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Лист1!$A$1:$J$46</definedName>
  </definedNames>
  <calcPr calcId="152511"/>
</workbook>
</file>

<file path=xl/calcChain.xml><?xml version="1.0" encoding="utf-8"?>
<calcChain xmlns="http://schemas.openxmlformats.org/spreadsheetml/2006/main">
  <c r="G40" i="1" l="1"/>
  <c r="H40" i="1"/>
  <c r="I40" i="1"/>
  <c r="J40" i="1"/>
  <c r="E40" i="1"/>
  <c r="G16" i="1" l="1"/>
  <c r="H16" i="1"/>
  <c r="I16" i="1"/>
  <c r="J16" i="1"/>
  <c r="E16" i="1"/>
  <c r="F42" i="1" l="1"/>
  <c r="H23" i="1" l="1"/>
  <c r="I23" i="1"/>
  <c r="J23" i="1"/>
  <c r="G23" i="1"/>
  <c r="E23" i="1"/>
  <c r="J31" i="1" l="1"/>
  <c r="I31" i="1"/>
  <c r="H31" i="1"/>
  <c r="G31" i="1"/>
  <c r="E31" i="1"/>
  <c r="E27" i="1" l="1"/>
  <c r="H13" i="1"/>
  <c r="I13" i="1"/>
  <c r="J13" i="1"/>
  <c r="E13" i="1" l="1"/>
  <c r="G13" i="1" l="1"/>
</calcChain>
</file>

<file path=xl/sharedStrings.xml><?xml version="1.0" encoding="utf-8"?>
<sst xmlns="http://schemas.openxmlformats.org/spreadsheetml/2006/main" count="88" uniqueCount="56">
  <si>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</si>
  <si>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</si>
  <si>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</si>
  <si>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</si>
  <si>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</si>
  <si>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</si>
  <si>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</si>
  <si>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</si>
  <si>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</si>
  <si>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</si>
  <si>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</si>
  <si>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</si>
  <si>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</si>
  <si>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</si>
  <si>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</si>
  <si>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</si>
  <si>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</si>
  <si>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</si>
  <si>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</si>
  <si>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</si>
  <si>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</si>
  <si>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</si>
  <si>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</si>
  <si>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</si>
  <si>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</si>
  <si>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</si>
  <si>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</si>
  <si>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</si>
  <si>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</si>
  <si>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</si>
  <si>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</si>
  <si>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2 завтрак</t>
  </si>
  <si>
    <t>хлеб белый</t>
  </si>
  <si>
    <t>Хлеб пшеничный</t>
  </si>
  <si>
    <t>Сыр твердо-мягкий(порционно)</t>
  </si>
  <si>
    <t>Масло сливочное 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</si>
  <si>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</si>
  <si>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</si>
  <si>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Суп молочный с крупой ячневой</t>
  </si>
  <si>
    <t>Яйцо отварное</t>
  </si>
  <si>
    <t>Кефир</t>
  </si>
  <si>
    <t>Салат из свежей капусты с морковкой</t>
  </si>
  <si>
    <t>Борщ со свежей капустой на м/б</t>
  </si>
  <si>
    <t>Запеканка картофельная с мясом</t>
  </si>
  <si>
    <t>Компот из быстрозамороженных ягод</t>
  </si>
  <si>
    <t>Кондитерское изделие/Конфеты</t>
  </si>
  <si>
    <t>Блинчики с фруктовой начинкой</t>
  </si>
  <si>
    <t>Молоко сгущеное с сахаром</t>
  </si>
  <si>
    <t>Птица запеченая (порционно)</t>
  </si>
  <si>
    <t>Овощи порционно /  Огурец соленый (по сезону)</t>
  </si>
  <si>
    <t>гарнир</t>
  </si>
  <si>
    <t>Рис отварной с маслом сливочным</t>
  </si>
  <si>
    <r>
      <t>Фрукты порционно/ Апельсин</t>
    </r>
    <r>
      <rPr>
        <sz val="16"/>
        <color theme="1"/>
        <rFont val="Calibri"/>
        <family val="2"/>
        <charset val="204"/>
      </rPr>
      <t>˟</t>
    </r>
  </si>
  <si>
    <t>˟-замена по сезону</t>
  </si>
  <si>
    <t>˟˟-масса порции может вырьироваться в зависимости от веса целого плода</t>
  </si>
  <si>
    <t>день 13                                       15.03.2025г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</si>
</sst>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3" borderId="3" xfId="0" applyFont="1" applyFill="1" applyBorder="1"/>
    <xf numFmtId="0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10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1.33203125" bestFit="1" customWidth="1"/>
    <col min="5" max="5" width="12.33203125" bestFit="1" customWidth="1"/>
    <col min="6" max="6" width="15.1093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60" customFormat="1" ht="21" x14ac:dyDescent="0.4">
      <c r="A2" s="6" t="s">
        <v>30</v>
      </c>
      <c r="B2" s="7"/>
      <c r="C2" s="7"/>
      <c r="D2" s="7"/>
      <c r="E2" s="7"/>
      <c r="F2" s="7"/>
      <c r="G2" s="8"/>
      <c r="H2" s="8"/>
    </row>
    <row r="3" spans="1:10" s="60" customFormat="1" ht="21" x14ac:dyDescent="0.4">
      <c r="A3" s="6" t="s">
        <v>36</v>
      </c>
      <c r="B3" s="7"/>
      <c r="C3" s="7"/>
      <c r="D3" s="7"/>
      <c r="E3" s="7"/>
      <c r="F3" s="7"/>
      <c r="G3" s="8"/>
      <c r="H3" s="8"/>
    </row>
    <row r="4" spans="1:10" s="60" customFormat="1" ht="21" x14ac:dyDescent="0.4">
      <c r="A4" s="6" t="s">
        <v>37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35">
      <c r="A5" s="2" t="s">
        <v>1</v>
      </c>
      <c r="D5" t="s">
        <v>55</v>
      </c>
    </row>
    <row r="6" spans="1:10" ht="43.2" thickTop="1" thickBot="1" x14ac:dyDescent="0.45">
      <c r="A6" s="51" t="s">
        <v>6</v>
      </c>
      <c r="B6" s="52" t="s">
        <v>7</v>
      </c>
      <c r="C6" s="52" t="s">
        <v>8</v>
      </c>
      <c r="D6" s="52" t="s">
        <v>9</v>
      </c>
      <c r="E6" s="52" t="s">
        <v>10</v>
      </c>
      <c r="F6" s="52" t="s">
        <v>11</v>
      </c>
      <c r="G6" s="52" t="s">
        <v>12</v>
      </c>
      <c r="H6" s="52" t="s">
        <v>13</v>
      </c>
      <c r="I6" s="52" t="s">
        <v>14</v>
      </c>
      <c r="J6" s="53" t="s">
        <v>15</v>
      </c>
    </row>
    <row r="7" spans="1:10" ht="21" x14ac:dyDescent="0.4">
      <c r="A7" s="9" t="s">
        <v>2</v>
      </c>
      <c r="B7" s="87" t="s">
        <v>28</v>
      </c>
      <c r="C7" s="90">
        <v>94</v>
      </c>
      <c r="D7" s="65" t="s">
        <v>38</v>
      </c>
      <c r="E7" s="89">
        <v>200</v>
      </c>
      <c r="F7" s="91"/>
      <c r="G7" s="74">
        <v>146.80000000000001</v>
      </c>
      <c r="H7" s="74">
        <v>5.8</v>
      </c>
      <c r="I7" s="74">
        <v>5.48</v>
      </c>
      <c r="J7" s="74">
        <v>18.57</v>
      </c>
    </row>
    <row r="8" spans="1:10" s="3" customFormat="1" ht="21" x14ac:dyDescent="0.4">
      <c r="A8" s="11"/>
      <c r="B8" s="61"/>
      <c r="C8" s="55">
        <v>209</v>
      </c>
      <c r="D8" s="13" t="s">
        <v>39</v>
      </c>
      <c r="E8" s="54">
        <v>40</v>
      </c>
      <c r="F8" s="56"/>
      <c r="G8" s="24">
        <v>63</v>
      </c>
      <c r="H8" s="24">
        <v>5.0999999999999996</v>
      </c>
      <c r="I8" s="24">
        <v>4.5999999999999996</v>
      </c>
      <c r="J8" s="24">
        <v>0.3</v>
      </c>
    </row>
    <row r="9" spans="1:10" s="5" customFormat="1" ht="21" x14ac:dyDescent="0.4">
      <c r="A9" s="11"/>
      <c r="B9" s="61" t="s">
        <v>16</v>
      </c>
      <c r="C9" s="19">
        <v>377</v>
      </c>
      <c r="D9" s="65" t="s">
        <v>25</v>
      </c>
      <c r="E9" s="70">
        <v>200</v>
      </c>
      <c r="F9" s="71"/>
      <c r="G9" s="72">
        <v>62.46</v>
      </c>
      <c r="H9" s="72">
        <v>0.26</v>
      </c>
      <c r="I9" s="72">
        <v>0.06</v>
      </c>
      <c r="J9" s="73">
        <v>15.22</v>
      </c>
    </row>
    <row r="10" spans="1:10" ht="21" x14ac:dyDescent="0.4">
      <c r="A10" s="11"/>
      <c r="B10" s="61" t="s">
        <v>32</v>
      </c>
      <c r="C10" s="64" t="s">
        <v>22</v>
      </c>
      <c r="D10" s="65" t="s">
        <v>33</v>
      </c>
      <c r="E10" s="66">
        <v>60</v>
      </c>
      <c r="F10" s="67"/>
      <c r="G10" s="67">
        <v>93.8</v>
      </c>
      <c r="H10" s="68">
        <v>3.04</v>
      </c>
      <c r="I10" s="68">
        <v>0.32</v>
      </c>
      <c r="J10" s="69">
        <v>19.68</v>
      </c>
    </row>
    <row r="11" spans="1:10" s="60" customFormat="1" ht="21" x14ac:dyDescent="0.4">
      <c r="A11" s="63"/>
      <c r="B11" s="117" t="s">
        <v>21</v>
      </c>
      <c r="C11" s="120" t="s">
        <v>22</v>
      </c>
      <c r="D11" s="121" t="s">
        <v>4</v>
      </c>
      <c r="E11" s="122">
        <v>40</v>
      </c>
      <c r="F11" s="123"/>
      <c r="G11" s="123">
        <v>69.599999999999994</v>
      </c>
      <c r="H11" s="124">
        <v>2.64</v>
      </c>
      <c r="I11" s="124">
        <v>0.48</v>
      </c>
      <c r="J11" s="125">
        <v>69.599999999999994</v>
      </c>
    </row>
    <row r="12" spans="1:10" s="60" customFormat="1" ht="21" x14ac:dyDescent="0.4">
      <c r="A12" s="63"/>
      <c r="B12" s="61"/>
      <c r="C12" s="19">
        <v>15</v>
      </c>
      <c r="D12" s="65" t="s">
        <v>34</v>
      </c>
      <c r="E12" s="70">
        <v>10</v>
      </c>
      <c r="F12" s="71"/>
      <c r="G12" s="72">
        <v>47.9</v>
      </c>
      <c r="H12" s="72">
        <v>2.78</v>
      </c>
      <c r="I12" s="72">
        <v>4.08</v>
      </c>
      <c r="J12" s="73">
        <v>0.01</v>
      </c>
    </row>
    <row r="13" spans="1:10" ht="21.6" thickBot="1" x14ac:dyDescent="0.45">
      <c r="A13" s="25"/>
      <c r="B13" s="26" t="s">
        <v>5</v>
      </c>
      <c r="C13" s="27"/>
      <c r="D13" s="28"/>
      <c r="E13" s="29">
        <f>SUM(E7:E12)</f>
        <v>550</v>
      </c>
      <c r="F13" s="29">
        <v>62.78</v>
      </c>
      <c r="G13" s="29">
        <f>SUM(G7:G12)</f>
        <v>483.55999999999995</v>
      </c>
      <c r="H13" s="29">
        <f>SUM(H7:H12)</f>
        <v>19.62</v>
      </c>
      <c r="I13" s="29">
        <f>SUM(I7:I12)</f>
        <v>15.020000000000001</v>
      </c>
      <c r="J13" s="30">
        <f>SUM(J7:J12)</f>
        <v>123.38000000000001</v>
      </c>
    </row>
    <row r="14" spans="1:10" s="60" customFormat="1" ht="21" x14ac:dyDescent="0.4">
      <c r="A14" s="80" t="s">
        <v>31</v>
      </c>
      <c r="B14" s="61" t="s">
        <v>20</v>
      </c>
      <c r="C14" s="92">
        <v>386</v>
      </c>
      <c r="D14" s="93" t="s">
        <v>40</v>
      </c>
      <c r="E14" s="66">
        <v>200</v>
      </c>
      <c r="F14" s="94"/>
      <c r="G14" s="67">
        <v>100.2</v>
      </c>
      <c r="H14" s="67">
        <v>5.8</v>
      </c>
      <c r="I14" s="67">
        <v>5</v>
      </c>
      <c r="J14" s="67">
        <v>8</v>
      </c>
    </row>
    <row r="15" spans="1:10" s="60" customFormat="1" ht="21" x14ac:dyDescent="0.4">
      <c r="A15" s="63"/>
      <c r="B15" s="61" t="s">
        <v>32</v>
      </c>
      <c r="C15" s="64" t="s">
        <v>22</v>
      </c>
      <c r="D15" s="65" t="s">
        <v>33</v>
      </c>
      <c r="E15" s="66">
        <v>65</v>
      </c>
      <c r="F15" s="67"/>
      <c r="G15" s="67">
        <v>101.57</v>
      </c>
      <c r="H15" s="68">
        <v>3.29</v>
      </c>
      <c r="I15" s="68">
        <v>0.3</v>
      </c>
      <c r="J15" s="69">
        <v>21.3</v>
      </c>
    </row>
    <row r="16" spans="1:10" s="60" customFormat="1" ht="21.6" thickBot="1" x14ac:dyDescent="0.45">
      <c r="A16" s="76"/>
      <c r="B16" s="77" t="s">
        <v>5</v>
      </c>
      <c r="C16" s="86"/>
      <c r="D16" s="78"/>
      <c r="E16" s="79">
        <f>SUM(E14:E15)</f>
        <v>265</v>
      </c>
      <c r="F16" s="79">
        <v>26.17</v>
      </c>
      <c r="G16" s="79">
        <f>SUM(G14:G15)</f>
        <v>201.76999999999998</v>
      </c>
      <c r="H16" s="79">
        <f>SUM(H14:H15)</f>
        <v>9.09</v>
      </c>
      <c r="I16" s="79">
        <f>SUM(I14:I15)</f>
        <v>5.3</v>
      </c>
      <c r="J16" s="79">
        <f>SUM(J14:J15)</f>
        <v>29.3</v>
      </c>
    </row>
    <row r="17" spans="1:11" ht="28.5" customHeight="1" x14ac:dyDescent="0.4">
      <c r="A17" s="31" t="s">
        <v>3</v>
      </c>
      <c r="B17" s="111" t="s">
        <v>17</v>
      </c>
      <c r="C17" s="112">
        <v>45</v>
      </c>
      <c r="D17" s="113" t="s">
        <v>41</v>
      </c>
      <c r="E17" s="114">
        <v>100</v>
      </c>
      <c r="F17" s="115"/>
      <c r="G17" s="115">
        <v>62.98</v>
      </c>
      <c r="H17" s="116">
        <v>1.5</v>
      </c>
      <c r="I17" s="116">
        <v>2.1800000000000002</v>
      </c>
      <c r="J17" s="116">
        <v>9.33</v>
      </c>
      <c r="K17" s="98"/>
    </row>
    <row r="18" spans="1:11" ht="21" x14ac:dyDescent="0.4">
      <c r="A18" s="11"/>
      <c r="B18" s="104" t="s">
        <v>18</v>
      </c>
      <c r="C18" s="105">
        <v>82</v>
      </c>
      <c r="D18" s="106" t="s">
        <v>42</v>
      </c>
      <c r="E18" s="107">
        <v>250</v>
      </c>
      <c r="F18" s="108"/>
      <c r="G18" s="108">
        <v>85.84</v>
      </c>
      <c r="H18" s="109">
        <v>2.4300000000000002</v>
      </c>
      <c r="I18" s="109">
        <v>3.12</v>
      </c>
      <c r="J18" s="110">
        <v>12.01</v>
      </c>
    </row>
    <row r="19" spans="1:11" ht="21" x14ac:dyDescent="0.4">
      <c r="A19" s="11"/>
      <c r="B19" s="10" t="s">
        <v>19</v>
      </c>
      <c r="C19" s="12">
        <v>284</v>
      </c>
      <c r="D19" s="13" t="s">
        <v>43</v>
      </c>
      <c r="E19" s="58">
        <v>200</v>
      </c>
      <c r="F19" s="59"/>
      <c r="G19" s="59">
        <v>450.77</v>
      </c>
      <c r="H19" s="57">
        <v>6.84</v>
      </c>
      <c r="I19" s="57">
        <v>4.0999999999999996</v>
      </c>
      <c r="J19" s="57">
        <v>43.7</v>
      </c>
    </row>
    <row r="20" spans="1:11" ht="21" x14ac:dyDescent="0.4">
      <c r="A20" s="11"/>
      <c r="B20" s="10" t="s">
        <v>20</v>
      </c>
      <c r="C20" s="12">
        <v>345</v>
      </c>
      <c r="D20" s="13" t="s">
        <v>44</v>
      </c>
      <c r="E20" s="58">
        <v>200</v>
      </c>
      <c r="F20" s="59"/>
      <c r="G20" s="59">
        <v>83.34</v>
      </c>
      <c r="H20" s="57">
        <v>0.06</v>
      </c>
      <c r="I20" s="57">
        <v>0.02</v>
      </c>
      <c r="J20" s="57">
        <v>20.73</v>
      </c>
    </row>
    <row r="21" spans="1:11" ht="21" x14ac:dyDescent="0.4">
      <c r="A21" s="11"/>
      <c r="B21" s="10" t="s">
        <v>21</v>
      </c>
      <c r="C21" s="12" t="s">
        <v>22</v>
      </c>
      <c r="D21" s="13" t="s">
        <v>4</v>
      </c>
      <c r="E21" s="14">
        <v>70</v>
      </c>
      <c r="F21" s="15"/>
      <c r="G21" s="15">
        <v>121.8</v>
      </c>
      <c r="H21" s="16">
        <v>4.5999999999999996</v>
      </c>
      <c r="I21" s="16">
        <v>0.84</v>
      </c>
      <c r="J21" s="17">
        <v>23.94</v>
      </c>
    </row>
    <row r="22" spans="1:11" s="60" customFormat="1" ht="21" x14ac:dyDescent="0.4">
      <c r="A22" s="63"/>
      <c r="B22" s="85"/>
      <c r="C22" s="88" t="s">
        <v>22</v>
      </c>
      <c r="D22" s="65" t="s">
        <v>45</v>
      </c>
      <c r="E22" s="62">
        <v>25</v>
      </c>
      <c r="F22" s="72"/>
      <c r="G22" s="72">
        <v>94.5</v>
      </c>
      <c r="H22" s="72">
        <v>1.5</v>
      </c>
      <c r="I22" s="72">
        <v>0.5</v>
      </c>
      <c r="J22" s="73">
        <v>21</v>
      </c>
    </row>
    <row r="23" spans="1:11" ht="21.6" thickBot="1" x14ac:dyDescent="0.45">
      <c r="A23" s="25"/>
      <c r="B23" s="26" t="s">
        <v>5</v>
      </c>
      <c r="C23" s="32"/>
      <c r="D23" s="28"/>
      <c r="E23" s="29">
        <f>SUM(E17:E22)</f>
        <v>845</v>
      </c>
      <c r="F23" s="29">
        <v>99.33</v>
      </c>
      <c r="G23" s="29">
        <f>SUM(G17:G22)</f>
        <v>899.2299999999999</v>
      </c>
      <c r="H23" s="79">
        <f>SUM(H17:H22)</f>
        <v>16.93</v>
      </c>
      <c r="I23" s="79">
        <f>SUM(I17:I22)</f>
        <v>10.76</v>
      </c>
      <c r="J23" s="79">
        <f>SUM(J17:J22)</f>
        <v>130.71</v>
      </c>
    </row>
    <row r="24" spans="1:11" ht="21" hidden="1" x14ac:dyDescent="0.4">
      <c r="A24" s="33" t="s">
        <v>24</v>
      </c>
      <c r="B24" s="34"/>
      <c r="C24" s="35" t="s">
        <v>22</v>
      </c>
      <c r="D24" s="13" t="s">
        <v>23</v>
      </c>
      <c r="E24" s="36">
        <v>44</v>
      </c>
      <c r="F24" s="22"/>
      <c r="G24" s="22">
        <v>38</v>
      </c>
      <c r="H24" s="22">
        <v>0.65</v>
      </c>
      <c r="I24" s="22">
        <v>3.8</v>
      </c>
      <c r="J24" s="23">
        <v>17.600000000000001</v>
      </c>
      <c r="K24" s="3"/>
    </row>
    <row r="25" spans="1:11" ht="21" hidden="1" x14ac:dyDescent="0.4">
      <c r="A25" s="18"/>
      <c r="B25" s="10" t="s">
        <v>22</v>
      </c>
      <c r="C25" s="19">
        <v>377</v>
      </c>
      <c r="D25" s="13" t="s">
        <v>26</v>
      </c>
      <c r="E25" s="20">
        <v>200</v>
      </c>
      <c r="F25" s="21"/>
      <c r="G25" s="22">
        <v>110</v>
      </c>
      <c r="H25" s="22">
        <v>1.4</v>
      </c>
      <c r="I25" s="22">
        <v>0</v>
      </c>
      <c r="J25" s="23">
        <v>26.6</v>
      </c>
      <c r="K25" s="3"/>
    </row>
    <row r="26" spans="1:11" ht="21" hidden="1" x14ac:dyDescent="0.4">
      <c r="A26" s="18"/>
      <c r="B26" s="37"/>
      <c r="C26" s="12"/>
      <c r="D26" s="13"/>
      <c r="E26" s="38"/>
      <c r="F26" s="39"/>
      <c r="G26" s="39"/>
      <c r="H26" s="39"/>
      <c r="I26" s="39"/>
      <c r="J26" s="40"/>
      <c r="K26" s="3"/>
    </row>
    <row r="27" spans="1:11" ht="21.6" hidden="1" thickBot="1" x14ac:dyDescent="0.45">
      <c r="A27" s="41"/>
      <c r="B27" s="26" t="s">
        <v>5</v>
      </c>
      <c r="C27" s="27"/>
      <c r="D27" s="28"/>
      <c r="E27" s="42">
        <f>SUM(E24:E25)</f>
        <v>244</v>
      </c>
      <c r="F27" s="42"/>
      <c r="G27" s="42">
        <v>100.46000000000001</v>
      </c>
      <c r="H27" s="42">
        <v>0.91</v>
      </c>
      <c r="I27" s="42">
        <v>3.86</v>
      </c>
      <c r="J27" s="43">
        <v>32.82</v>
      </c>
      <c r="K27" s="3"/>
    </row>
    <row r="28" spans="1:11" s="5" customFormat="1" ht="21" x14ac:dyDescent="0.4">
      <c r="A28" s="31" t="s">
        <v>24</v>
      </c>
      <c r="B28" s="61" t="s">
        <v>20</v>
      </c>
      <c r="C28" s="81">
        <v>389</v>
      </c>
      <c r="D28" s="82" t="s">
        <v>26</v>
      </c>
      <c r="E28" s="83">
        <v>200</v>
      </c>
      <c r="F28" s="84"/>
      <c r="G28" s="84">
        <v>86.6</v>
      </c>
      <c r="H28" s="74">
        <v>1</v>
      </c>
      <c r="I28" s="74">
        <v>0.2</v>
      </c>
      <c r="J28" s="75">
        <v>20.2</v>
      </c>
    </row>
    <row r="29" spans="1:11" s="60" customFormat="1" ht="21" x14ac:dyDescent="0.4">
      <c r="A29" s="80"/>
      <c r="B29" s="61" t="s">
        <v>32</v>
      </c>
      <c r="C29" s="64" t="s">
        <v>22</v>
      </c>
      <c r="D29" s="65" t="s">
        <v>33</v>
      </c>
      <c r="E29" s="66">
        <v>65</v>
      </c>
      <c r="F29" s="67"/>
      <c r="G29" s="67">
        <v>101.57</v>
      </c>
      <c r="H29" s="68">
        <v>3.29</v>
      </c>
      <c r="I29" s="68">
        <v>0.3</v>
      </c>
      <c r="J29" s="69">
        <v>21.3</v>
      </c>
    </row>
    <row r="30" spans="1:11" s="5" customFormat="1" ht="21" x14ac:dyDescent="0.4">
      <c r="A30" s="11"/>
      <c r="B30" s="95"/>
      <c r="C30" s="99">
        <v>338</v>
      </c>
      <c r="D30" s="93" t="s">
        <v>52</v>
      </c>
      <c r="E30" s="100">
        <v>180</v>
      </c>
      <c r="F30" s="101"/>
      <c r="G30" s="101">
        <v>383.4</v>
      </c>
      <c r="H30" s="102">
        <v>13.5</v>
      </c>
      <c r="I30" s="102">
        <v>12.6</v>
      </c>
      <c r="J30" s="103">
        <v>54</v>
      </c>
    </row>
    <row r="31" spans="1:11" s="5" customFormat="1" ht="21.6" thickBot="1" x14ac:dyDescent="0.45">
      <c r="A31" s="25"/>
      <c r="B31" s="26" t="s">
        <v>5</v>
      </c>
      <c r="C31" s="32"/>
      <c r="D31" s="28"/>
      <c r="E31" s="29">
        <f>SUM(E28:E30)</f>
        <v>445</v>
      </c>
      <c r="F31" s="29">
        <v>55.85</v>
      </c>
      <c r="G31" s="29">
        <f>SUM(G28:G30)</f>
        <v>571.56999999999994</v>
      </c>
      <c r="H31" s="29">
        <f>SUM(H28:H30)</f>
        <v>17.79</v>
      </c>
      <c r="I31" s="29">
        <f>SUM(I28:I30)</f>
        <v>13.1</v>
      </c>
      <c r="J31" s="30">
        <f>SUM(J28:J30)</f>
        <v>95.5</v>
      </c>
    </row>
    <row r="32" spans="1:11" s="5" customFormat="1" ht="21" x14ac:dyDescent="0.4">
      <c r="A32" s="31" t="s">
        <v>29</v>
      </c>
      <c r="B32" s="117" t="s">
        <v>28</v>
      </c>
      <c r="C32" s="126">
        <v>1</v>
      </c>
      <c r="D32" s="118" t="s">
        <v>46</v>
      </c>
      <c r="E32" s="127">
        <v>95</v>
      </c>
      <c r="F32" s="119"/>
      <c r="G32" s="119">
        <v>288</v>
      </c>
      <c r="H32" s="119">
        <v>3.6</v>
      </c>
      <c r="I32" s="119">
        <v>6</v>
      </c>
      <c r="J32" s="128">
        <v>54</v>
      </c>
    </row>
    <row r="33" spans="1:10" s="5" customFormat="1" ht="21" x14ac:dyDescent="0.4">
      <c r="A33" s="11"/>
      <c r="B33" s="117"/>
      <c r="C33" s="120" t="s">
        <v>22</v>
      </c>
      <c r="D33" s="121" t="s">
        <v>47</v>
      </c>
      <c r="E33" s="122">
        <v>10</v>
      </c>
      <c r="F33" s="123"/>
      <c r="G33" s="123">
        <v>264.10000000000002</v>
      </c>
      <c r="H33" s="124">
        <v>13.49</v>
      </c>
      <c r="I33" s="124">
        <v>16.190000000000001</v>
      </c>
      <c r="J33" s="125">
        <v>17.18</v>
      </c>
    </row>
    <row r="34" spans="1:10" s="60" customFormat="1" ht="21.6" thickBot="1" x14ac:dyDescent="0.45">
      <c r="A34" s="63"/>
      <c r="B34" s="111" t="s">
        <v>17</v>
      </c>
      <c r="C34" s="126" t="s">
        <v>22</v>
      </c>
      <c r="D34" s="118" t="s">
        <v>49</v>
      </c>
      <c r="E34" s="127">
        <v>70</v>
      </c>
      <c r="F34" s="119"/>
      <c r="G34" s="119">
        <v>17.12</v>
      </c>
      <c r="H34" s="119">
        <v>0.88</v>
      </c>
      <c r="I34" s="119">
        <v>0.16</v>
      </c>
      <c r="J34" s="128">
        <v>3.04</v>
      </c>
    </row>
    <row r="35" spans="1:10" s="60" customFormat="1" ht="21" x14ac:dyDescent="0.4">
      <c r="A35" s="63"/>
      <c r="B35" s="87" t="s">
        <v>28</v>
      </c>
      <c r="C35" s="120">
        <v>293</v>
      </c>
      <c r="D35" s="121" t="s">
        <v>48</v>
      </c>
      <c r="E35" s="58">
        <v>130</v>
      </c>
      <c r="F35" s="59"/>
      <c r="G35" s="59">
        <v>213.31</v>
      </c>
      <c r="H35" s="116">
        <v>23.23</v>
      </c>
      <c r="I35" s="116">
        <v>13.28</v>
      </c>
      <c r="J35" s="116">
        <v>0.21</v>
      </c>
    </row>
    <row r="36" spans="1:10" s="60" customFormat="1" ht="21" x14ac:dyDescent="0.4">
      <c r="A36" s="63"/>
      <c r="B36" s="117" t="s">
        <v>50</v>
      </c>
      <c r="C36" s="120">
        <v>304</v>
      </c>
      <c r="D36" s="121" t="s">
        <v>51</v>
      </c>
      <c r="E36" s="58">
        <v>180</v>
      </c>
      <c r="F36" s="59"/>
      <c r="G36" s="116">
        <v>251.82</v>
      </c>
      <c r="H36" s="116">
        <v>4.4400000000000004</v>
      </c>
      <c r="I36" s="116">
        <v>6.44</v>
      </c>
      <c r="J36" s="116">
        <v>44.02</v>
      </c>
    </row>
    <row r="37" spans="1:10" s="60" customFormat="1" ht="21" x14ac:dyDescent="0.4">
      <c r="A37" s="18"/>
      <c r="B37" s="117" t="s">
        <v>16</v>
      </c>
      <c r="C37" s="19">
        <v>377</v>
      </c>
      <c r="D37" s="121" t="s">
        <v>25</v>
      </c>
      <c r="E37" s="70">
        <v>200</v>
      </c>
      <c r="F37" s="71"/>
      <c r="G37" s="72">
        <v>62.46</v>
      </c>
      <c r="H37" s="72">
        <v>0.26</v>
      </c>
      <c r="I37" s="72">
        <v>0.06</v>
      </c>
      <c r="J37" s="73">
        <v>15.22</v>
      </c>
    </row>
    <row r="38" spans="1:10" s="60" customFormat="1" ht="21" x14ac:dyDescent="0.4">
      <c r="A38" s="63"/>
      <c r="B38" s="95"/>
      <c r="C38" s="64">
        <v>41</v>
      </c>
      <c r="D38" s="65" t="s">
        <v>35</v>
      </c>
      <c r="E38" s="66">
        <v>10</v>
      </c>
      <c r="F38" s="67"/>
      <c r="G38" s="67">
        <v>75</v>
      </c>
      <c r="H38" s="68">
        <v>0</v>
      </c>
      <c r="I38" s="68">
        <v>8.1999999999999993</v>
      </c>
      <c r="J38" s="69">
        <v>0.1</v>
      </c>
    </row>
    <row r="39" spans="1:10" s="60" customFormat="1" ht="21" x14ac:dyDescent="0.4">
      <c r="A39" s="63"/>
      <c r="B39" s="61" t="s">
        <v>32</v>
      </c>
      <c r="C39" s="64" t="s">
        <v>22</v>
      </c>
      <c r="D39" s="65" t="s">
        <v>33</v>
      </c>
      <c r="E39" s="66">
        <v>60</v>
      </c>
      <c r="F39" s="67"/>
      <c r="G39" s="67">
        <v>93.8</v>
      </c>
      <c r="H39" s="68">
        <v>3.04</v>
      </c>
      <c r="I39" s="68">
        <v>0.32</v>
      </c>
      <c r="J39" s="69">
        <v>19.68</v>
      </c>
    </row>
    <row r="40" spans="1:10" s="5" customFormat="1" ht="21.6" thickBot="1" x14ac:dyDescent="0.45">
      <c r="A40" s="25"/>
      <c r="B40" s="32" t="s">
        <v>5</v>
      </c>
      <c r="C40" s="32"/>
      <c r="D40" s="28"/>
      <c r="E40" s="29">
        <f>SUM(E32:E39)</f>
        <v>755</v>
      </c>
      <c r="F40" s="79">
        <v>135.87</v>
      </c>
      <c r="G40" s="79">
        <f>SUM(G32:G39)</f>
        <v>1265.6099999999999</v>
      </c>
      <c r="H40" s="79">
        <f>SUM(H32:H39)</f>
        <v>48.94</v>
      </c>
      <c r="I40" s="79">
        <f>SUM(I32:I39)</f>
        <v>50.65</v>
      </c>
      <c r="J40" s="79">
        <f>SUM(J32:J39)</f>
        <v>153.45000000000002</v>
      </c>
    </row>
    <row r="41" spans="1:10" s="60" customFormat="1" ht="21" x14ac:dyDescent="0.4">
      <c r="A41" s="63"/>
      <c r="B41" s="85"/>
      <c r="C41" s="85"/>
      <c r="D41" s="93"/>
      <c r="E41" s="96"/>
      <c r="F41" s="96"/>
      <c r="G41" s="96"/>
      <c r="H41" s="96"/>
      <c r="I41" s="96"/>
      <c r="J41" s="97"/>
    </row>
    <row r="42" spans="1:10" s="3" customFormat="1" ht="21.6" thickBot="1" x14ac:dyDescent="0.45">
      <c r="A42" s="44"/>
      <c r="B42" s="45" t="s">
        <v>27</v>
      </c>
      <c r="C42" s="46"/>
      <c r="D42" s="47"/>
      <c r="E42" s="48"/>
      <c r="F42" s="49">
        <f>F40+F31+F23+F16+F13+F41</f>
        <v>380</v>
      </c>
      <c r="G42" s="48"/>
      <c r="H42" s="48"/>
      <c r="I42" s="48"/>
      <c r="J42" s="50"/>
    </row>
    <row r="43" spans="1:10" ht="15" thickTop="1" x14ac:dyDescent="0.3"/>
    <row r="44" spans="1:10" ht="15.6" x14ac:dyDescent="0.3">
      <c r="A44" s="129" t="s">
        <v>53</v>
      </c>
      <c r="G44" s="4"/>
    </row>
    <row r="45" spans="1:10" ht="15.6" x14ac:dyDescent="0.3">
      <c r="A45" s="129" t="s">
        <v>54</v>
      </c>
    </row>
  </sheetData>
  <pageMargins left="0.7" right="0.7" top="0.75" bottom="0.75" header="0.3" footer="0.3"/>
  <pageSetup paperSize="9" scale="55" orientation="landscape" r:id="rId1"/>
  <ignoredErrors>
    <ignoredError sqref="E13 G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2023-06-01T11:10:56Z</cp:lastPrinted>
  <dcterms:created xsi:type="dcterms:W3CDTF">2022-08-31T06:17:52Z</dcterms:created>
  <dcterms:modified xsi:type="dcterms:W3CDTF">2025-03-03T05:01:51Z</dcterms:modified>
</cp:coreProperties>
</file>