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6" i="1" l="1"/>
  <c r="H16" i="1"/>
  <c r="I16" i="1"/>
  <c r="J16" i="1"/>
  <c r="E16" i="1"/>
  <c r="F41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<sst xmlns="http://schemas.openxmlformats.org/spreadsheetml/2006/main" count="85" uniqueCount="55">
  <si>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</si>
  <si>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</si>
  <si>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</si>
  <si>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</si>
  <si>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</si>
  <si>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</si>
  <si>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</si>
  <si>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</si>
  <si>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</si>
  <si>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</si>
  <si>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</si>
  <si>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</si>
  <si>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</si>
  <si>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</si>
  <si>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</si>
  <si>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</si>
  <si>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</si>
  <si>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</si>
  <si>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</si>
  <si>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</si>
  <si>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</si>
  <si>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</si>
  <si>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</si>
  <si>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</si>
  <si>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</si>
  <si>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</si>
  <si>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</si>
  <si>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</si>
  <si>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</si>
  <si>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</si>
  <si>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</si>
  <si>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</si>
  <si>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Каша манная вязкая с маслом сливочным</t>
  </si>
  <si>
    <t>хлеб белый</t>
  </si>
  <si>
    <t>Хлеб пшеничный</t>
  </si>
  <si>
    <t>Масло сливочное (порционно)</t>
  </si>
  <si>
    <t>Молоко кипяченое</t>
  </si>
  <si>
    <t>гарнир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</si>
  <si>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</si>
  <si>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</si>
  <si>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Яйцо отварное</t>
  </si>
  <si>
    <t>Салат с квашенной капустой "Витаминный"</t>
  </si>
  <si>
    <t>Суп с макаронными изделиями на м/б</t>
  </si>
  <si>
    <t>Жаркое по-домашнему</t>
  </si>
  <si>
    <t>Компот из смеси сухофруктов</t>
  </si>
  <si>
    <t>Кондитерское изделие/Печенье</t>
  </si>
  <si>
    <t>Капуста тушеная</t>
  </si>
  <si>
    <t>Тефтели рыбные с соусом</t>
  </si>
  <si>
    <t>Кофейный напиток на молоке</t>
  </si>
  <si>
    <t>Сыр (порционно)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</si>
  <si>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</si>
  <si>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</si>
  <si>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</si>
  <si>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</si>
  <si>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14                                       20.04.2025г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</si>
</sst>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2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38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39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209</v>
      </c>
      <c r="D7" s="65" t="s">
        <v>32</v>
      </c>
      <c r="E7" s="89">
        <v>200</v>
      </c>
      <c r="F7" s="91"/>
      <c r="G7" s="74">
        <v>63</v>
      </c>
      <c r="H7" s="74">
        <v>5.0999999999999996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40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33</v>
      </c>
      <c r="C10" s="64" t="s">
        <v>22</v>
      </c>
      <c r="D10" s="65" t="s">
        <v>34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95"/>
      <c r="C12" s="120">
        <v>41</v>
      </c>
      <c r="D12" s="121" t="s">
        <v>35</v>
      </c>
      <c r="E12" s="122">
        <v>10</v>
      </c>
      <c r="F12" s="123"/>
      <c r="G12" s="123">
        <v>75</v>
      </c>
      <c r="H12" s="124">
        <v>0</v>
      </c>
      <c r="I12" s="124">
        <v>8.1999999999999993</v>
      </c>
      <c r="J12" s="125">
        <v>0.1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75.849999999999994</v>
      </c>
      <c r="G13" s="29">
        <f>SUM(G7:G12)</f>
        <v>426.86</v>
      </c>
      <c r="H13" s="29">
        <f>SUM(H7:H12)</f>
        <v>16.14</v>
      </c>
      <c r="I13" s="29">
        <f>SUM(I7:I12)</f>
        <v>19.14</v>
      </c>
      <c r="J13" s="30">
        <f>SUM(J7:J12)</f>
        <v>123.47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36</v>
      </c>
      <c r="E14" s="66">
        <v>180</v>
      </c>
      <c r="F14" s="94"/>
      <c r="G14" s="67">
        <v>105.84</v>
      </c>
      <c r="H14" s="67">
        <v>5.04</v>
      </c>
      <c r="I14" s="67">
        <v>5.76</v>
      </c>
      <c r="J14" s="67">
        <v>8.4600000000000009</v>
      </c>
    </row>
    <row r="15" spans="1:10" s="60" customFormat="1" ht="21" x14ac:dyDescent="0.4">
      <c r="A15" s="63"/>
      <c r="B15" s="61" t="s">
        <v>33</v>
      </c>
      <c r="C15" s="64" t="s">
        <v>22</v>
      </c>
      <c r="D15" s="65" t="s">
        <v>34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245</v>
      </c>
      <c r="F16" s="79">
        <v>24.17</v>
      </c>
      <c r="G16" s="79">
        <f>SUM(G14:G15)</f>
        <v>207.41</v>
      </c>
      <c r="H16" s="79">
        <f>SUM(H14:H15)</f>
        <v>8.33</v>
      </c>
      <c r="I16" s="79">
        <f>SUM(I14:I15)</f>
        <v>6.06</v>
      </c>
      <c r="J16" s="79">
        <f>SUM(J14:J15)</f>
        <v>29.76</v>
      </c>
    </row>
    <row r="17" spans="1:11" ht="28.5" customHeight="1" x14ac:dyDescent="0.4">
      <c r="A17" s="31" t="s">
        <v>3</v>
      </c>
      <c r="B17" s="111" t="s">
        <v>17</v>
      </c>
      <c r="C17" s="112">
        <v>49</v>
      </c>
      <c r="D17" s="113" t="s">
        <v>41</v>
      </c>
      <c r="E17" s="114">
        <v>100</v>
      </c>
      <c r="F17" s="115"/>
      <c r="G17" s="115">
        <v>149.69999999999999</v>
      </c>
      <c r="H17" s="116">
        <v>1.56</v>
      </c>
      <c r="I17" s="116">
        <v>12.03</v>
      </c>
      <c r="J17" s="116">
        <v>8.7799999999999994</v>
      </c>
      <c r="K17" s="98"/>
    </row>
    <row r="18" spans="1:11" ht="21" x14ac:dyDescent="0.4">
      <c r="A18" s="11"/>
      <c r="B18" s="104" t="s">
        <v>18</v>
      </c>
      <c r="C18" s="105">
        <v>103</v>
      </c>
      <c r="D18" s="106" t="s">
        <v>42</v>
      </c>
      <c r="E18" s="107">
        <v>250</v>
      </c>
      <c r="F18" s="108"/>
      <c r="G18" s="108">
        <v>275.62</v>
      </c>
      <c r="H18" s="109">
        <v>12.37</v>
      </c>
      <c r="I18" s="109">
        <v>11.12</v>
      </c>
      <c r="J18" s="110">
        <v>31.5</v>
      </c>
    </row>
    <row r="19" spans="1:11" ht="21" x14ac:dyDescent="0.4">
      <c r="A19" s="11"/>
      <c r="B19" s="10" t="s">
        <v>19</v>
      </c>
      <c r="C19" s="12">
        <v>259</v>
      </c>
      <c r="D19" s="13" t="s">
        <v>43</v>
      </c>
      <c r="E19" s="58">
        <v>220</v>
      </c>
      <c r="F19" s="59"/>
      <c r="G19" s="59">
        <v>323.63</v>
      </c>
      <c r="H19" s="57">
        <v>15.69</v>
      </c>
      <c r="I19" s="57">
        <v>16.510000000000002</v>
      </c>
      <c r="J19" s="57">
        <v>28.06</v>
      </c>
    </row>
    <row r="20" spans="1:11" ht="21" x14ac:dyDescent="0.4">
      <c r="A20" s="11"/>
      <c r="B20" s="10" t="s">
        <v>20</v>
      </c>
      <c r="C20" s="12">
        <v>349</v>
      </c>
      <c r="D20" s="13" t="s">
        <v>44</v>
      </c>
      <c r="E20" s="58">
        <v>200</v>
      </c>
      <c r="F20" s="59"/>
      <c r="G20" s="59">
        <v>98.56</v>
      </c>
      <c r="H20" s="57">
        <v>0.22</v>
      </c>
      <c r="I20" s="57">
        <v>0</v>
      </c>
      <c r="J20" s="57">
        <v>24.42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87</v>
      </c>
      <c r="H22" s="72">
        <v>3.3</v>
      </c>
      <c r="I22" s="72">
        <v>0.6</v>
      </c>
      <c r="J22" s="73">
        <v>17.100000000000001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865</v>
      </c>
      <c r="F23" s="29">
        <v>94.81</v>
      </c>
      <c r="G23" s="29">
        <f>SUM(G17:G22)</f>
        <v>1056.31</v>
      </c>
      <c r="H23" s="79">
        <f>SUM(H17:H22)</f>
        <v>37.739999999999995</v>
      </c>
      <c r="I23" s="79">
        <f>SUM(I17:I22)</f>
        <v>41.1</v>
      </c>
      <c r="J23" s="79">
        <f>SUM(J17:J22)</f>
        <v>133.80000000000001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33</v>
      </c>
      <c r="C29" s="64" t="s">
        <v>22</v>
      </c>
      <c r="D29" s="65" t="s">
        <v>34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51</v>
      </c>
      <c r="E30" s="100">
        <v>300</v>
      </c>
      <c r="F30" s="101"/>
      <c r="G30" s="101">
        <v>44.4</v>
      </c>
      <c r="H30" s="102">
        <v>0.4</v>
      </c>
      <c r="I30" s="102">
        <v>0.4</v>
      </c>
      <c r="J30" s="103">
        <v>9.8000000000000007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565</v>
      </c>
      <c r="F31" s="29">
        <v>70.900000000000006</v>
      </c>
      <c r="G31" s="29">
        <f>SUM(G28:G30)</f>
        <v>232.57</v>
      </c>
      <c r="H31" s="29">
        <f>SUM(H28:H30)</f>
        <v>4.6900000000000004</v>
      </c>
      <c r="I31" s="29">
        <f>SUM(I28:I30)</f>
        <v>0.9</v>
      </c>
      <c r="J31" s="30">
        <f>SUM(J28:J30)</f>
        <v>51.3</v>
      </c>
    </row>
    <row r="32" spans="1:11" s="5" customFormat="1" ht="21.6" thickBot="1" x14ac:dyDescent="0.45">
      <c r="A32" s="31" t="s">
        <v>29</v>
      </c>
      <c r="B32" s="117" t="s">
        <v>37</v>
      </c>
      <c r="C32" s="127">
        <v>139</v>
      </c>
      <c r="D32" s="118" t="s">
        <v>46</v>
      </c>
      <c r="E32" s="128">
        <v>100</v>
      </c>
      <c r="F32" s="119"/>
      <c r="G32" s="119">
        <v>65.17</v>
      </c>
      <c r="H32" s="119">
        <v>1.84</v>
      </c>
      <c r="I32" s="119">
        <v>3.22</v>
      </c>
      <c r="J32" s="129">
        <v>7.18</v>
      </c>
    </row>
    <row r="33" spans="1:10" s="5" customFormat="1" ht="21" x14ac:dyDescent="0.4">
      <c r="A33" s="11"/>
      <c r="B33" s="126" t="s">
        <v>28</v>
      </c>
      <c r="C33" s="120">
        <v>280</v>
      </c>
      <c r="D33" s="121" t="s">
        <v>47</v>
      </c>
      <c r="E33" s="122">
        <v>90</v>
      </c>
      <c r="F33" s="123"/>
      <c r="G33" s="123">
        <v>128.58000000000001</v>
      </c>
      <c r="H33" s="124">
        <v>7.93</v>
      </c>
      <c r="I33" s="124">
        <v>6.58</v>
      </c>
      <c r="J33" s="125">
        <v>9.41</v>
      </c>
    </row>
    <row r="34" spans="1:10" s="60" customFormat="1" ht="21" x14ac:dyDescent="0.4">
      <c r="A34" s="18"/>
      <c r="B34" s="61" t="s">
        <v>16</v>
      </c>
      <c r="C34" s="19">
        <v>382</v>
      </c>
      <c r="D34" s="65" t="s">
        <v>48</v>
      </c>
      <c r="E34" s="70">
        <v>200</v>
      </c>
      <c r="F34" s="71"/>
      <c r="G34" s="72">
        <v>149.30000000000001</v>
      </c>
      <c r="H34" s="72">
        <v>3.5</v>
      </c>
      <c r="I34" s="72">
        <v>3.7</v>
      </c>
      <c r="J34" s="73">
        <v>25.5</v>
      </c>
    </row>
    <row r="35" spans="1:10" s="60" customFormat="1" ht="21" x14ac:dyDescent="0.4">
      <c r="A35" s="63"/>
      <c r="B35" s="117" t="s">
        <v>21</v>
      </c>
      <c r="C35" s="120" t="s">
        <v>22</v>
      </c>
      <c r="D35" s="121" t="s">
        <v>4</v>
      </c>
      <c r="E35" s="122">
        <v>40</v>
      </c>
      <c r="F35" s="123"/>
      <c r="G35" s="123">
        <v>69.599999999999994</v>
      </c>
      <c r="H35" s="124">
        <v>2.64</v>
      </c>
      <c r="I35" s="124">
        <v>0.48</v>
      </c>
      <c r="J35" s="125">
        <v>13.68</v>
      </c>
    </row>
    <row r="36" spans="1:10" s="60" customFormat="1" ht="21" x14ac:dyDescent="0.4">
      <c r="A36" s="63"/>
      <c r="B36" s="95"/>
      <c r="C36" s="64">
        <v>15</v>
      </c>
      <c r="D36" s="65" t="s">
        <v>49</v>
      </c>
      <c r="E36" s="66">
        <v>10</v>
      </c>
      <c r="F36" s="67"/>
      <c r="G36" s="67">
        <v>47.9</v>
      </c>
      <c r="H36" s="68">
        <v>2.78</v>
      </c>
      <c r="I36" s="68">
        <v>4.08</v>
      </c>
      <c r="J36" s="69">
        <v>0.01</v>
      </c>
    </row>
    <row r="37" spans="1:10" s="60" customFormat="1" ht="21" x14ac:dyDescent="0.4">
      <c r="A37" s="63"/>
      <c r="B37" s="61" t="s">
        <v>33</v>
      </c>
      <c r="C37" s="64" t="s">
        <v>22</v>
      </c>
      <c r="D37" s="65" t="s">
        <v>34</v>
      </c>
      <c r="E37" s="66">
        <v>30</v>
      </c>
      <c r="F37" s="67"/>
      <c r="G37" s="67">
        <v>46.88</v>
      </c>
      <c r="H37" s="68">
        <v>1.52</v>
      </c>
      <c r="I37" s="68">
        <v>0.16</v>
      </c>
      <c r="J37" s="69">
        <v>9.84</v>
      </c>
    </row>
    <row r="38" spans="1:10" s="60" customFormat="1" ht="21" x14ac:dyDescent="0.4">
      <c r="A38" s="63"/>
      <c r="B38" s="95"/>
      <c r="C38" s="99">
        <v>338</v>
      </c>
      <c r="D38" s="93" t="s">
        <v>50</v>
      </c>
      <c r="E38" s="100">
        <v>130</v>
      </c>
      <c r="F38" s="101"/>
      <c r="G38" s="101">
        <v>44.4</v>
      </c>
      <c r="H38" s="102">
        <v>0.4</v>
      </c>
      <c r="I38" s="102">
        <v>0.4</v>
      </c>
      <c r="J38" s="103">
        <v>9.8000000000000007</v>
      </c>
    </row>
    <row r="39" spans="1:10" s="5" customFormat="1" ht="21.6" thickBot="1" x14ac:dyDescent="0.45">
      <c r="A39" s="25"/>
      <c r="B39" s="32" t="s">
        <v>5</v>
      </c>
      <c r="C39" s="32"/>
      <c r="D39" s="28"/>
      <c r="E39" s="29">
        <f>SUM(E32:E38)</f>
        <v>600</v>
      </c>
      <c r="F39" s="79">
        <v>114.27</v>
      </c>
      <c r="G39" s="79">
        <f t="shared" ref="G39:J39" si="0">SUM(G32:G38)</f>
        <v>551.82999999999993</v>
      </c>
      <c r="H39" s="79">
        <f t="shared" si="0"/>
        <v>20.61</v>
      </c>
      <c r="I39" s="79">
        <f t="shared" si="0"/>
        <v>18.62</v>
      </c>
      <c r="J39" s="79">
        <f t="shared" si="0"/>
        <v>75.42</v>
      </c>
    </row>
    <row r="40" spans="1:10" s="60" customFormat="1" ht="21" x14ac:dyDescent="0.4">
      <c r="A40" s="63"/>
      <c r="B40" s="85"/>
      <c r="C40" s="85"/>
      <c r="D40" s="93"/>
      <c r="E40" s="96"/>
      <c r="F40" s="96"/>
      <c r="G40" s="96"/>
      <c r="H40" s="96"/>
      <c r="I40" s="96"/>
      <c r="J40" s="97"/>
    </row>
    <row r="41" spans="1:10" s="3" customFormat="1" ht="21.6" thickBot="1" x14ac:dyDescent="0.45">
      <c r="A41" s="44"/>
      <c r="B41" s="45" t="s">
        <v>27</v>
      </c>
      <c r="C41" s="46"/>
      <c r="D41" s="47"/>
      <c r="E41" s="48"/>
      <c r="F41" s="49">
        <f>F39+F31+F23+F16+F13+F40</f>
        <v>380</v>
      </c>
      <c r="G41" s="48"/>
      <c r="H41" s="48"/>
      <c r="I41" s="48"/>
      <c r="J41" s="50"/>
    </row>
    <row r="42" spans="1:10" ht="15" thickTop="1" x14ac:dyDescent="0.3"/>
    <row r="43" spans="1:10" ht="15.6" x14ac:dyDescent="0.3">
      <c r="A43" s="130" t="s">
        <v>52</v>
      </c>
      <c r="G43" s="4"/>
    </row>
    <row r="44" spans="1:10" ht="15.6" x14ac:dyDescent="0.3">
      <c r="A44" s="130" t="s">
        <v>53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2025-04-08T11:50:37Z</dcterms:modified>
</cp:coreProperties>
</file>