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G40" i="1" l="1"/>
  <c r="H40" i="1"/>
  <c r="I40" i="1"/>
  <c r="J40" i="1"/>
  <c r="E40" i="1"/>
  <c r="F42" i="1" l="1"/>
  <c r="J17" i="1" l="1"/>
  <c r="I17" i="1"/>
  <c r="H17" i="1"/>
  <c r="G17" i="1"/>
  <c r="E17" i="1"/>
  <c r="H25" i="1" l="1"/>
  <c r="I25" i="1"/>
  <c r="J25" i="1"/>
  <c r="G25" i="1"/>
  <c r="E25" i="1"/>
  <c r="J33" i="1" l="1"/>
  <c r="I33" i="1"/>
  <c r="H33" i="1"/>
  <c r="G33" i="1"/>
  <c r="E33" i="1"/>
  <c r="E29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<sst xmlns="http://schemas.openxmlformats.org/spreadsheetml/2006/main" count="86" uniqueCount="56">
  <si>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</si>
  <si>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</si>
  <si>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</si>
  <si>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</si>
  <si>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</si>
  <si>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</si>
  <si>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</si>
  <si>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</si>
  <si>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</si>
  <si>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</si>
  <si>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</si>
  <si>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</si>
  <si>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</si>
  <si>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</si>
  <si>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</si>
  <si>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</si>
  <si>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</si>
  <si>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</si>
  <si>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</si>
  <si>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</si>
  <si>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</si>
  <si>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</si>
  <si>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</si>
  <si>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</si>
  <si>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</si>
  <si>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</si>
  <si>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</si>
  <si>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</si>
  <si>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</si>
  <si>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</si>
  <si>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</si>
  <si>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</si>
  <si>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Каша гречневая рассыпчатая с маслом</t>
  </si>
  <si>
    <t>Хлеб пшеничный</t>
  </si>
  <si>
    <t>2 завтрак</t>
  </si>
  <si>
    <t xml:space="preserve">Компот из смеси сухофруктов     </t>
  </si>
  <si>
    <t>Омлет натуральный</t>
  </si>
  <si>
    <t>подгарнировка</t>
  </si>
  <si>
    <t>Икра кабачковая</t>
  </si>
  <si>
    <t>хлеб белый</t>
  </si>
  <si>
    <t>Сыр твердо-мягкий(порционно)</t>
  </si>
  <si>
    <t>Масло сливочное (порционно)</t>
  </si>
  <si>
    <t>Кефир</t>
  </si>
  <si>
    <t>Салат картофельный с соленым огурцом и зеленым горошком</t>
  </si>
  <si>
    <t>Суп картофельный (с клецками)  на м/б</t>
  </si>
  <si>
    <t>Гуляш мясной 70/50 (свинина)</t>
  </si>
  <si>
    <t>Кондитерское изделие/Печенье</t>
  </si>
  <si>
    <t>Лапшевник с творогом</t>
  </si>
  <si>
    <t>Молоко сгущеное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</si>
  <si>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</si>
  <si>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</si>
  <si>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Суп молочный с ячневой крупой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</si>
  <si>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</si>
  <si>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</si>
  <si>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</si>
  <si>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3                                       10.01.2025г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</si>
</sst>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32" t="s">
        <v>55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36" t="s">
        <v>29</v>
      </c>
      <c r="C7" s="56">
        <v>94</v>
      </c>
      <c r="D7" s="13" t="s">
        <v>51</v>
      </c>
      <c r="E7" s="63">
        <v>200</v>
      </c>
      <c r="F7" s="57"/>
      <c r="G7" s="57">
        <v>146.80000000000001</v>
      </c>
      <c r="H7" s="57">
        <v>5.8</v>
      </c>
      <c r="I7" s="57">
        <v>5.48</v>
      </c>
      <c r="J7" s="57">
        <v>18.57</v>
      </c>
    </row>
    <row r="8" spans="1:10" s="64" customFormat="1" ht="21.6" thickBot="1" x14ac:dyDescent="0.45">
      <c r="A8" s="30"/>
      <c r="B8" s="115" t="s">
        <v>29</v>
      </c>
      <c r="C8" s="118">
        <v>210</v>
      </c>
      <c r="D8" s="93" t="s">
        <v>36</v>
      </c>
      <c r="E8" s="117">
        <v>100</v>
      </c>
      <c r="F8" s="119"/>
      <c r="G8" s="102">
        <v>128.11000000000001</v>
      </c>
      <c r="H8" s="102">
        <v>8.15</v>
      </c>
      <c r="I8" s="102">
        <v>9.49</v>
      </c>
      <c r="J8" s="102">
        <v>2.52</v>
      </c>
    </row>
    <row r="9" spans="1:10" s="3" customFormat="1" ht="21" x14ac:dyDescent="0.4">
      <c r="A9" s="11"/>
      <c r="B9" s="36" t="s">
        <v>37</v>
      </c>
      <c r="C9" s="92">
        <v>47</v>
      </c>
      <c r="D9" s="93" t="s">
        <v>38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3" customFormat="1" ht="21" x14ac:dyDescent="0.4">
      <c r="A10" s="18"/>
      <c r="B10" s="10" t="s">
        <v>16</v>
      </c>
      <c r="C10" s="19">
        <v>377</v>
      </c>
      <c r="D10" s="13" t="s">
        <v>26</v>
      </c>
      <c r="E10" s="20">
        <v>200</v>
      </c>
      <c r="F10" s="21"/>
      <c r="G10" s="22">
        <v>62.46</v>
      </c>
      <c r="H10" s="22">
        <v>0.26</v>
      </c>
      <c r="I10" s="22">
        <v>0.06</v>
      </c>
      <c r="J10" s="23">
        <v>15.22</v>
      </c>
    </row>
    <row r="11" spans="1:10" s="88" customFormat="1" ht="21" x14ac:dyDescent="0.4">
      <c r="A11" s="91"/>
      <c r="B11" s="89" t="s">
        <v>39</v>
      </c>
      <c r="C11" s="92" t="s">
        <v>23</v>
      </c>
      <c r="D11" s="93" t="s">
        <v>33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88" customFormat="1" ht="21" x14ac:dyDescent="0.4">
      <c r="A12" s="91"/>
      <c r="B12" s="89" t="s">
        <v>22</v>
      </c>
      <c r="C12" s="92" t="s">
        <v>23</v>
      </c>
      <c r="D12" s="93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s="88" customFormat="1" ht="21" x14ac:dyDescent="0.4">
      <c r="A13" s="91"/>
      <c r="B13" s="89"/>
      <c r="C13" s="80">
        <v>15</v>
      </c>
      <c r="D13" s="93" t="s">
        <v>40</v>
      </c>
      <c r="E13" s="98">
        <v>10</v>
      </c>
      <c r="F13" s="99"/>
      <c r="G13" s="100">
        <v>47.9</v>
      </c>
      <c r="H13" s="100">
        <v>2.78</v>
      </c>
      <c r="I13" s="100">
        <v>4.08</v>
      </c>
      <c r="J13" s="101">
        <v>0.01</v>
      </c>
    </row>
    <row r="14" spans="1:10" ht="21.6" thickBot="1" x14ac:dyDescent="0.45">
      <c r="A14" s="24"/>
      <c r="B14" s="25" t="s">
        <v>5</v>
      </c>
      <c r="C14" s="26"/>
      <c r="D14" s="27"/>
      <c r="E14" s="28">
        <f>SUM(E7:E13)</f>
        <v>660</v>
      </c>
      <c r="F14" s="28">
        <v>88.8</v>
      </c>
      <c r="G14" s="28">
        <f>SUM(G7:G13)</f>
        <v>595.66999999999996</v>
      </c>
      <c r="H14" s="28">
        <f>SUM(H7:H13)</f>
        <v>23.39</v>
      </c>
      <c r="I14" s="28">
        <f>SUM(I7:I13)</f>
        <v>22.729999999999997</v>
      </c>
      <c r="J14" s="29">
        <f>SUM(J7:J13)</f>
        <v>74.3</v>
      </c>
    </row>
    <row r="15" spans="1:10" s="88" customFormat="1" ht="21" x14ac:dyDescent="0.4">
      <c r="A15" s="91"/>
      <c r="B15" s="87"/>
      <c r="C15" s="120">
        <v>386</v>
      </c>
      <c r="D15" s="121" t="s">
        <v>42</v>
      </c>
      <c r="E15" s="94">
        <v>200</v>
      </c>
      <c r="F15" s="122"/>
      <c r="G15" s="95">
        <v>100.2</v>
      </c>
      <c r="H15" s="95">
        <v>5.8</v>
      </c>
      <c r="I15" s="95">
        <v>5</v>
      </c>
      <c r="J15" s="95">
        <v>8</v>
      </c>
    </row>
    <row r="16" spans="1:10" s="88" customFormat="1" ht="21" x14ac:dyDescent="0.4">
      <c r="A16" s="108" t="s">
        <v>34</v>
      </c>
      <c r="B16" s="89" t="s">
        <v>39</v>
      </c>
      <c r="C16" s="92" t="s">
        <v>23</v>
      </c>
      <c r="D16" s="93" t="s">
        <v>33</v>
      </c>
      <c r="E16" s="94">
        <v>65</v>
      </c>
      <c r="F16" s="95"/>
      <c r="G16" s="95">
        <v>101.57</v>
      </c>
      <c r="H16" s="96">
        <v>3.29</v>
      </c>
      <c r="I16" s="96">
        <v>0.3</v>
      </c>
      <c r="J16" s="97">
        <v>21.3</v>
      </c>
    </row>
    <row r="17" spans="1:11" s="88" customFormat="1" ht="21.6" thickBot="1" x14ac:dyDescent="0.45">
      <c r="A17" s="104"/>
      <c r="B17" s="105" t="s">
        <v>5</v>
      </c>
      <c r="C17" s="114"/>
      <c r="D17" s="106"/>
      <c r="E17" s="107">
        <f>SUM(E15:E16)</f>
        <v>265</v>
      </c>
      <c r="F17" s="107">
        <v>26.17</v>
      </c>
      <c r="G17" s="107">
        <f>SUM(G15:G16)</f>
        <v>201.76999999999998</v>
      </c>
      <c r="H17" s="107">
        <f>SUM(H15:H16)</f>
        <v>9.09</v>
      </c>
      <c r="I17" s="107">
        <f>SUM(I15:I16)</f>
        <v>5.3</v>
      </c>
      <c r="J17" s="107">
        <f>SUM(J15:J16)</f>
        <v>29.3</v>
      </c>
    </row>
    <row r="18" spans="1:11" ht="28.5" customHeight="1" x14ac:dyDescent="0.4">
      <c r="A18" s="30" t="s">
        <v>3</v>
      </c>
      <c r="B18" s="31" t="s">
        <v>17</v>
      </c>
      <c r="C18" s="32">
        <v>42</v>
      </c>
      <c r="D18" s="33" t="s">
        <v>43</v>
      </c>
      <c r="E18" s="58">
        <v>100</v>
      </c>
      <c r="F18" s="59"/>
      <c r="G18" s="59">
        <v>83.6</v>
      </c>
      <c r="H18" s="60">
        <v>2.98</v>
      </c>
      <c r="I18" s="60">
        <v>5.19</v>
      </c>
      <c r="J18" s="60">
        <v>6.25</v>
      </c>
    </row>
    <row r="19" spans="1:11" ht="21" x14ac:dyDescent="0.4">
      <c r="A19" s="11"/>
      <c r="B19" s="10" t="s">
        <v>18</v>
      </c>
      <c r="C19" s="12">
        <v>108</v>
      </c>
      <c r="D19" s="13" t="s">
        <v>44</v>
      </c>
      <c r="E19" s="14">
        <v>250</v>
      </c>
      <c r="F19" s="15"/>
      <c r="G19" s="15">
        <v>127.9</v>
      </c>
      <c r="H19" s="16">
        <v>3.15</v>
      </c>
      <c r="I19" s="16">
        <v>3.55</v>
      </c>
      <c r="J19" s="17">
        <v>20.838000000000001</v>
      </c>
    </row>
    <row r="20" spans="1:11" ht="21" x14ac:dyDescent="0.4">
      <c r="A20" s="11"/>
      <c r="B20" s="10" t="s">
        <v>19</v>
      </c>
      <c r="C20" s="12">
        <v>591</v>
      </c>
      <c r="D20" s="13" t="s">
        <v>45</v>
      </c>
      <c r="E20" s="61">
        <v>120</v>
      </c>
      <c r="F20" s="62"/>
      <c r="G20" s="60">
        <v>182.51</v>
      </c>
      <c r="H20" s="60">
        <v>5.86</v>
      </c>
      <c r="I20" s="60">
        <v>16.309999999999999</v>
      </c>
      <c r="J20" s="60">
        <v>3.07</v>
      </c>
    </row>
    <row r="21" spans="1:11" s="64" customFormat="1" ht="21" x14ac:dyDescent="0.4">
      <c r="A21" s="11"/>
      <c r="B21" s="10" t="s">
        <v>20</v>
      </c>
      <c r="C21" s="12">
        <v>171</v>
      </c>
      <c r="D21" s="13" t="s">
        <v>32</v>
      </c>
      <c r="E21" s="61">
        <v>180</v>
      </c>
      <c r="F21" s="62"/>
      <c r="G21" s="60">
        <v>231.92</v>
      </c>
      <c r="H21" s="60">
        <v>7.88</v>
      </c>
      <c r="I21" s="60">
        <v>5.03</v>
      </c>
      <c r="J21" s="60">
        <v>38.78</v>
      </c>
    </row>
    <row r="22" spans="1:11" ht="21" x14ac:dyDescent="0.4">
      <c r="A22" s="11"/>
      <c r="B22" s="66" t="s">
        <v>21</v>
      </c>
      <c r="C22" s="67">
        <v>349</v>
      </c>
      <c r="D22" s="68" t="s">
        <v>35</v>
      </c>
      <c r="E22" s="69">
        <v>200</v>
      </c>
      <c r="F22" s="70"/>
      <c r="G22" s="70">
        <v>98.56</v>
      </c>
      <c r="H22" s="71">
        <v>0.2</v>
      </c>
      <c r="I22" s="71">
        <v>0</v>
      </c>
      <c r="J22" s="72">
        <v>24.42</v>
      </c>
    </row>
    <row r="23" spans="1:11" s="88" customFormat="1" ht="21" x14ac:dyDescent="0.4">
      <c r="A23" s="91"/>
      <c r="B23" s="89" t="s">
        <v>22</v>
      </c>
      <c r="C23" s="92" t="s">
        <v>23</v>
      </c>
      <c r="D23" s="93" t="s">
        <v>4</v>
      </c>
      <c r="E23" s="94">
        <v>70</v>
      </c>
      <c r="F23" s="95"/>
      <c r="G23" s="95">
        <v>121.8</v>
      </c>
      <c r="H23" s="96">
        <v>4.5999999999999996</v>
      </c>
      <c r="I23" s="96">
        <v>0.84</v>
      </c>
      <c r="J23" s="97">
        <v>23.94</v>
      </c>
    </row>
    <row r="24" spans="1:11" s="88" customFormat="1" ht="21" x14ac:dyDescent="0.4">
      <c r="A24" s="91"/>
      <c r="B24" s="113"/>
      <c r="C24" s="116" t="s">
        <v>23</v>
      </c>
      <c r="D24" s="93" t="s">
        <v>46</v>
      </c>
      <c r="E24" s="90">
        <v>25</v>
      </c>
      <c r="F24" s="100"/>
      <c r="G24" s="100">
        <v>38</v>
      </c>
      <c r="H24" s="100">
        <v>0.65</v>
      </c>
      <c r="I24" s="100">
        <v>3.8</v>
      </c>
      <c r="J24" s="101">
        <v>17.600000000000001</v>
      </c>
    </row>
    <row r="25" spans="1:11" ht="21.6" thickBot="1" x14ac:dyDescent="0.45">
      <c r="A25" s="24"/>
      <c r="B25" s="25" t="s">
        <v>5</v>
      </c>
      <c r="C25" s="34"/>
      <c r="D25" s="27"/>
      <c r="E25" s="28">
        <f>SUM(E18:E24)</f>
        <v>945</v>
      </c>
      <c r="F25" s="28">
        <v>120.66</v>
      </c>
      <c r="G25" s="28">
        <f>SUM(G18:G24)</f>
        <v>884.29</v>
      </c>
      <c r="H25" s="107">
        <f>SUM(H18:H24)</f>
        <v>25.32</v>
      </c>
      <c r="I25" s="107">
        <f>SUM(I18:I24)</f>
        <v>34.72</v>
      </c>
      <c r="J25" s="107">
        <f>SUM(J18:J24)</f>
        <v>134.898</v>
      </c>
    </row>
    <row r="26" spans="1:11" ht="21" hidden="1" x14ac:dyDescent="0.4">
      <c r="A26" s="35" t="s">
        <v>25</v>
      </c>
      <c r="B26" s="36"/>
      <c r="C26" s="37" t="s">
        <v>23</v>
      </c>
      <c r="D26" s="13" t="s">
        <v>24</v>
      </c>
      <c r="E26" s="38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23</v>
      </c>
      <c r="C27" s="19">
        <v>377</v>
      </c>
      <c r="D27" s="13" t="s">
        <v>27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9"/>
      <c r="C28" s="12"/>
      <c r="D28" s="13"/>
      <c r="E28" s="40"/>
      <c r="F28" s="41"/>
      <c r="G28" s="41"/>
      <c r="H28" s="41"/>
      <c r="I28" s="41"/>
      <c r="J28" s="42"/>
      <c r="K28" s="3"/>
    </row>
    <row r="29" spans="1:11" ht="21.6" hidden="1" thickBot="1" x14ac:dyDescent="0.45">
      <c r="A29" s="43"/>
      <c r="B29" s="25" t="s">
        <v>5</v>
      </c>
      <c r="C29" s="26"/>
      <c r="D29" s="27"/>
      <c r="E29" s="44">
        <f>SUM(E26:E27)</f>
        <v>244</v>
      </c>
      <c r="F29" s="44"/>
      <c r="G29" s="44">
        <v>100.46000000000001</v>
      </c>
      <c r="H29" s="44">
        <v>0.91</v>
      </c>
      <c r="I29" s="44">
        <v>3.86</v>
      </c>
      <c r="J29" s="45">
        <v>32.82</v>
      </c>
      <c r="K29" s="3"/>
    </row>
    <row r="30" spans="1:11" s="5" customFormat="1" ht="21" x14ac:dyDescent="0.4">
      <c r="A30" s="30" t="s">
        <v>25</v>
      </c>
      <c r="B30" s="89" t="s">
        <v>21</v>
      </c>
      <c r="C30" s="109">
        <v>389</v>
      </c>
      <c r="D30" s="110" t="s">
        <v>27</v>
      </c>
      <c r="E30" s="111">
        <v>200</v>
      </c>
      <c r="F30" s="112"/>
      <c r="G30" s="112">
        <v>86.6</v>
      </c>
      <c r="H30" s="102">
        <v>1</v>
      </c>
      <c r="I30" s="102">
        <v>0.2</v>
      </c>
      <c r="J30" s="103">
        <v>20.2</v>
      </c>
    </row>
    <row r="31" spans="1:11" s="88" customFormat="1" ht="21" x14ac:dyDescent="0.4">
      <c r="A31" s="108"/>
      <c r="B31" s="89" t="s">
        <v>39</v>
      </c>
      <c r="C31" s="92" t="s">
        <v>23</v>
      </c>
      <c r="D31" s="93" t="s">
        <v>33</v>
      </c>
      <c r="E31" s="94">
        <v>65</v>
      </c>
      <c r="F31" s="95"/>
      <c r="G31" s="95">
        <v>101.57</v>
      </c>
      <c r="H31" s="96">
        <v>3.29</v>
      </c>
      <c r="I31" s="96">
        <v>0.3</v>
      </c>
      <c r="J31" s="97">
        <v>21.3</v>
      </c>
    </row>
    <row r="32" spans="1:11" s="5" customFormat="1" ht="21" x14ac:dyDescent="0.4">
      <c r="A32" s="11"/>
      <c r="B32" s="125"/>
      <c r="C32" s="126">
        <v>338</v>
      </c>
      <c r="D32" s="121" t="s">
        <v>54</v>
      </c>
      <c r="E32" s="127">
        <v>140</v>
      </c>
      <c r="F32" s="128"/>
      <c r="G32" s="128">
        <v>44.4</v>
      </c>
      <c r="H32" s="129">
        <v>0.4</v>
      </c>
      <c r="I32" s="129">
        <v>0.4</v>
      </c>
      <c r="J32" s="130">
        <v>9.8000000000000007</v>
      </c>
    </row>
    <row r="33" spans="1:10" s="5" customFormat="1" ht="21.6" thickBot="1" x14ac:dyDescent="0.45">
      <c r="A33" s="24"/>
      <c r="B33" s="25" t="s">
        <v>5</v>
      </c>
      <c r="C33" s="34"/>
      <c r="D33" s="27"/>
      <c r="E33" s="28">
        <f>SUM(E30:E32)</f>
        <v>405</v>
      </c>
      <c r="F33" s="28">
        <v>46.89</v>
      </c>
      <c r="G33" s="28">
        <f>SUM(G30:G32)</f>
        <v>232.57</v>
      </c>
      <c r="H33" s="28">
        <f>SUM(H30:H32)</f>
        <v>4.6900000000000004</v>
      </c>
      <c r="I33" s="28">
        <f>SUM(I30:I32)</f>
        <v>0.9</v>
      </c>
      <c r="J33" s="29">
        <f>SUM(J30:J32)</f>
        <v>51.3</v>
      </c>
    </row>
    <row r="34" spans="1:10" s="5" customFormat="1" ht="21" x14ac:dyDescent="0.4">
      <c r="A34" s="30" t="s">
        <v>30</v>
      </c>
      <c r="B34" s="115" t="s">
        <v>29</v>
      </c>
      <c r="C34" s="85">
        <v>208</v>
      </c>
      <c r="D34" s="74" t="s">
        <v>47</v>
      </c>
      <c r="E34" s="75">
        <v>160</v>
      </c>
      <c r="F34" s="76"/>
      <c r="G34" s="76">
        <v>35.22</v>
      </c>
      <c r="H34" s="76">
        <v>1.66</v>
      </c>
      <c r="I34" s="76">
        <v>1.61</v>
      </c>
      <c r="J34" s="77">
        <v>3.52</v>
      </c>
    </row>
    <row r="35" spans="1:10" s="5" customFormat="1" ht="21" x14ac:dyDescent="0.4">
      <c r="A35" s="11"/>
      <c r="B35" s="73"/>
      <c r="C35" s="78" t="s">
        <v>23</v>
      </c>
      <c r="D35" s="79" t="s">
        <v>48</v>
      </c>
      <c r="E35" s="65">
        <v>10</v>
      </c>
      <c r="F35" s="62"/>
      <c r="G35" s="86">
        <v>177.98</v>
      </c>
      <c r="H35" s="86">
        <v>0.5</v>
      </c>
      <c r="I35" s="86">
        <v>0</v>
      </c>
      <c r="J35" s="86">
        <v>3.8</v>
      </c>
    </row>
    <row r="36" spans="1:10" s="5" customFormat="1" ht="21" x14ac:dyDescent="0.4">
      <c r="A36" s="11"/>
      <c r="B36" s="73" t="s">
        <v>16</v>
      </c>
      <c r="C36" s="80">
        <v>377</v>
      </c>
      <c r="D36" s="79" t="s">
        <v>26</v>
      </c>
      <c r="E36" s="81">
        <v>200</v>
      </c>
      <c r="F36" s="82"/>
      <c r="G36" s="83">
        <v>62.46</v>
      </c>
      <c r="H36" s="83">
        <v>0.26</v>
      </c>
      <c r="I36" s="83">
        <v>0.06</v>
      </c>
      <c r="J36" s="84">
        <v>15.22</v>
      </c>
    </row>
    <row r="37" spans="1:10" s="88" customFormat="1" ht="21" x14ac:dyDescent="0.4">
      <c r="A37" s="91"/>
      <c r="B37" s="125"/>
      <c r="C37" s="92">
        <v>41</v>
      </c>
      <c r="D37" s="93" t="s">
        <v>41</v>
      </c>
      <c r="E37" s="94">
        <v>10</v>
      </c>
      <c r="F37" s="95"/>
      <c r="G37" s="95">
        <v>75</v>
      </c>
      <c r="H37" s="96">
        <v>0</v>
      </c>
      <c r="I37" s="96">
        <v>8.1999999999999993</v>
      </c>
      <c r="J37" s="97">
        <v>0.1</v>
      </c>
    </row>
    <row r="38" spans="1:10" s="88" customFormat="1" ht="21" x14ac:dyDescent="0.4">
      <c r="A38" s="91"/>
      <c r="B38" s="89" t="s">
        <v>39</v>
      </c>
      <c r="C38" s="92" t="s">
        <v>23</v>
      </c>
      <c r="D38" s="93" t="s">
        <v>33</v>
      </c>
      <c r="E38" s="94">
        <v>60</v>
      </c>
      <c r="F38" s="95"/>
      <c r="G38" s="95">
        <v>93.8</v>
      </c>
      <c r="H38" s="96">
        <v>3.04</v>
      </c>
      <c r="I38" s="96">
        <v>0.32</v>
      </c>
      <c r="J38" s="97">
        <v>19.68</v>
      </c>
    </row>
    <row r="39" spans="1:10" s="88" customFormat="1" ht="21" x14ac:dyDescent="0.4">
      <c r="A39" s="91"/>
      <c r="B39" s="125"/>
      <c r="C39" s="126">
        <v>338</v>
      </c>
      <c r="D39" s="121" t="s">
        <v>54</v>
      </c>
      <c r="E39" s="127">
        <v>160</v>
      </c>
      <c r="F39" s="128"/>
      <c r="G39" s="128">
        <v>44.4</v>
      </c>
      <c r="H39" s="129">
        <v>0.4</v>
      </c>
      <c r="I39" s="129">
        <v>0.4</v>
      </c>
      <c r="J39" s="130">
        <v>9.8000000000000007</v>
      </c>
    </row>
    <row r="40" spans="1:10" s="5" customFormat="1" ht="21.6" thickBot="1" x14ac:dyDescent="0.45">
      <c r="A40" s="24"/>
      <c r="B40" s="34" t="s">
        <v>5</v>
      </c>
      <c r="C40" s="34"/>
      <c r="D40" s="27"/>
      <c r="E40" s="28">
        <f>SUM(E34:E39)</f>
        <v>600</v>
      </c>
      <c r="F40" s="107">
        <v>97.48</v>
      </c>
      <c r="G40" s="107">
        <f t="shared" ref="G40:J40" si="0">SUM(G34:G39)</f>
        <v>488.85999999999996</v>
      </c>
      <c r="H40" s="107">
        <f t="shared" si="0"/>
        <v>5.86</v>
      </c>
      <c r="I40" s="107">
        <f t="shared" si="0"/>
        <v>10.59</v>
      </c>
      <c r="J40" s="107">
        <f t="shared" si="0"/>
        <v>52.120000000000005</v>
      </c>
    </row>
    <row r="41" spans="1:10" s="88" customFormat="1" ht="21" x14ac:dyDescent="0.4">
      <c r="A41" s="91"/>
      <c r="B41" s="113"/>
      <c r="C41" s="113"/>
      <c r="D41" s="121"/>
      <c r="E41" s="123"/>
      <c r="F41" s="123"/>
      <c r="G41" s="123"/>
      <c r="H41" s="123"/>
      <c r="I41" s="123"/>
      <c r="J41" s="124"/>
    </row>
    <row r="42" spans="1:10" s="3" customFormat="1" ht="21.6" thickBot="1" x14ac:dyDescent="0.45">
      <c r="A42" s="46"/>
      <c r="B42" s="47" t="s">
        <v>28</v>
      </c>
      <c r="C42" s="48"/>
      <c r="D42" s="49"/>
      <c r="E42" s="50"/>
      <c r="F42" s="51">
        <f>F14+F17+F25+F33+F40</f>
        <v>380</v>
      </c>
      <c r="G42" s="50"/>
      <c r="H42" s="50"/>
      <c r="I42" s="50"/>
      <c r="J42" s="52"/>
    </row>
    <row r="43" spans="1:10" ht="15" thickTop="1" x14ac:dyDescent="0.3"/>
    <row r="44" spans="1:10" ht="15.6" x14ac:dyDescent="0.3">
      <c r="A44" s="131" t="s">
        <v>52</v>
      </c>
      <c r="G44" s="4"/>
    </row>
    <row r="45" spans="1:10" ht="15.6" x14ac:dyDescent="0.3">
      <c r="A45" s="131" t="s">
        <v>53</v>
      </c>
    </row>
  </sheetData>
  <pageMargins left="0.7" right="0.7" top="0.75" bottom="0.75" header="0.3" footer="0.3"/>
  <pageSetup paperSize="9" scale="55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2025-01-18T09:35:03Z</cp:lastPrinted>
  <dcterms:created xsi:type="dcterms:W3CDTF">2022-08-31T06:17:52Z</dcterms:created>
  <dcterms:modified xsi:type="dcterms:W3CDTF">2025-01-21T05:05:50Z</dcterms:modified>
</cp:coreProperties>
</file>