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F44" i="1" l="1"/>
  <c r="G42" i="1" l="1"/>
  <c r="H42" i="1"/>
  <c r="I42" i="1"/>
  <c r="J42" i="1"/>
  <c r="E42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<sst xmlns="http://schemas.openxmlformats.org/spreadsheetml/2006/main" count="83" uniqueCount="55">
  <si>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</si>
  <si>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</si>
  <si>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</si>
  <si>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</si>
  <si>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</si>
  <si>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</si>
  <si>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</si>
  <si>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</si>
  <si>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</si>
  <si>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</si>
  <si>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</si>
  <si>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</si>
  <si>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</si>
  <si>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</si>
  <si>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</si>
  <si>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</si>
  <si>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</si>
  <si>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</si>
  <si>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</si>
  <si>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</si>
  <si>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</si>
  <si>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</si>
  <si>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</si>
  <si>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</si>
  <si>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</si>
  <si>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</si>
  <si>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</si>
  <si>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</si>
  <si>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</si>
  <si>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</si>
  <si>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</si>
  <si>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</si>
  <si>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</si>
  <si>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</si>
  <si>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</si>
  <si>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</si>
  <si>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</si>
  <si>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</si>
  <si>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</si>
  <si>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</si>
  <si>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</si>
  <si>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</si>
  <si>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</si>
  <si>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</si>
  <si>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</si>
  <si>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</si>
  <si>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</si>
  <si>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</si>
  <si>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</si>
  <si>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Макароны отварные с сыром</t>
  </si>
  <si>
    <r>
      <t>Фрукты порционно/ Груша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</si>
  <si>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</si>
  <si>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</si>
  <si>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</si>
  <si>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7                                       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</si>
</sst>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3" xfId="0" applyFont="1" applyFill="1" applyBorder="1"/>
    <xf numFmtId="0" fontId="7" fillId="3" borderId="24" xfId="0" applyFont="1" applyFill="1" applyBorder="1" applyAlignment="1" applyProtection="1">
      <alignment wrapText="1"/>
      <protection locked="0"/>
    </xf>
    <xf numFmtId="0" fontId="7" fillId="0" borderId="25" xfId="0" applyFont="1" applyBorder="1"/>
    <xf numFmtId="0" fontId="6" fillId="3" borderId="26" xfId="0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2" fontId="7" fillId="2" borderId="7" xfId="2" applyNumberFormat="1" applyFont="1" applyFill="1" applyBorder="1" applyAlignment="1">
      <alignment horizontal="center" vertical="top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17" customFormat="1" ht="21" x14ac:dyDescent="0.4">
      <c r="A2" s="118" t="s">
        <v>30</v>
      </c>
      <c r="B2" s="119"/>
      <c r="C2" s="119"/>
      <c r="D2" s="119"/>
      <c r="E2" s="119"/>
      <c r="F2" s="119"/>
      <c r="G2" s="120"/>
      <c r="H2" s="120"/>
    </row>
    <row r="3" spans="1:10" s="117" customFormat="1" ht="21" x14ac:dyDescent="0.4">
      <c r="A3" s="118" t="s">
        <v>47</v>
      </c>
      <c r="B3" s="119"/>
      <c r="C3" s="119"/>
      <c r="D3" s="119"/>
      <c r="E3" s="119"/>
      <c r="F3" s="119"/>
      <c r="G3" s="120"/>
      <c r="H3" s="120"/>
    </row>
    <row r="4" spans="1:10" s="117" customFormat="1" ht="21" x14ac:dyDescent="0.4">
      <c r="A4" s="118" t="s">
        <v>48</v>
      </c>
      <c r="B4" s="119"/>
      <c r="C4" s="119"/>
      <c r="D4" s="119"/>
      <c r="E4" s="119"/>
      <c r="F4" s="119"/>
      <c r="G4" s="120"/>
      <c r="H4" s="120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154" t="s">
        <v>27</v>
      </c>
      <c r="C7" s="47">
        <v>94</v>
      </c>
      <c r="D7" s="102" t="s">
        <v>35</v>
      </c>
      <c r="E7" s="110">
        <v>200</v>
      </c>
      <c r="F7" s="48"/>
      <c r="G7" s="48">
        <v>146.80000000000001</v>
      </c>
      <c r="H7" s="48">
        <v>5.8</v>
      </c>
      <c r="I7" s="48">
        <v>5.48</v>
      </c>
      <c r="J7" s="48">
        <v>18.57</v>
      </c>
    </row>
    <row r="8" spans="1:10" s="3" customFormat="1" ht="21" x14ac:dyDescent="0.4">
      <c r="A8" s="8"/>
      <c r="B8" s="136"/>
      <c r="C8" s="47">
        <v>209</v>
      </c>
      <c r="D8" s="102" t="s">
        <v>36</v>
      </c>
      <c r="E8" s="46">
        <v>40</v>
      </c>
      <c r="F8" s="48"/>
      <c r="G8" s="109">
        <v>63</v>
      </c>
      <c r="H8" s="109">
        <v>5.0999999999999996</v>
      </c>
      <c r="I8" s="109">
        <v>4.5999999999999996</v>
      </c>
      <c r="J8" s="109">
        <v>0.3</v>
      </c>
    </row>
    <row r="9" spans="1:10" s="52" customFormat="1" ht="21" x14ac:dyDescent="0.4">
      <c r="A9" s="54"/>
      <c r="B9" s="72" t="s">
        <v>16</v>
      </c>
      <c r="C9" s="70">
        <v>377</v>
      </c>
      <c r="D9" s="102" t="s">
        <v>24</v>
      </c>
      <c r="E9" s="79">
        <v>200</v>
      </c>
      <c r="F9" s="80"/>
      <c r="G9" s="94">
        <v>62.46</v>
      </c>
      <c r="H9" s="94">
        <v>0.26</v>
      </c>
      <c r="I9" s="94">
        <v>0.06</v>
      </c>
      <c r="J9" s="95">
        <v>15.22</v>
      </c>
    </row>
    <row r="10" spans="1:10" s="99" customFormat="1" ht="21" x14ac:dyDescent="0.4">
      <c r="A10" s="100"/>
      <c r="B10" s="72" t="s">
        <v>37</v>
      </c>
      <c r="C10" s="101" t="s">
        <v>22</v>
      </c>
      <c r="D10" s="102" t="s">
        <v>33</v>
      </c>
      <c r="E10" s="103">
        <v>60</v>
      </c>
      <c r="F10" s="104"/>
      <c r="G10" s="104">
        <v>93.8</v>
      </c>
      <c r="H10" s="105">
        <v>3.04</v>
      </c>
      <c r="I10" s="105">
        <v>0.32</v>
      </c>
      <c r="J10" s="106">
        <v>19.68</v>
      </c>
    </row>
    <row r="11" spans="1:10" ht="21" x14ac:dyDescent="0.4">
      <c r="A11" s="8"/>
      <c r="B11" s="72"/>
      <c r="C11" s="70">
        <v>15</v>
      </c>
      <c r="D11" s="102" t="s">
        <v>39</v>
      </c>
      <c r="E11" s="79">
        <v>10</v>
      </c>
      <c r="F11" s="80"/>
      <c r="G11" s="94">
        <v>47.9</v>
      </c>
      <c r="H11" s="94">
        <v>2.78</v>
      </c>
      <c r="I11" s="94">
        <v>4.08</v>
      </c>
      <c r="J11" s="95">
        <v>0.01</v>
      </c>
    </row>
    <row r="12" spans="1:10" s="3" customFormat="1" ht="21" x14ac:dyDescent="0.4">
      <c r="A12" s="13"/>
      <c r="B12" s="72" t="s">
        <v>21</v>
      </c>
      <c r="C12" s="101" t="s">
        <v>22</v>
      </c>
      <c r="D12" s="102" t="s">
        <v>4</v>
      </c>
      <c r="E12" s="103">
        <v>40</v>
      </c>
      <c r="F12" s="104"/>
      <c r="G12" s="104">
        <v>69.599999999999994</v>
      </c>
      <c r="H12" s="105">
        <v>2.64</v>
      </c>
      <c r="I12" s="105">
        <v>0.48</v>
      </c>
      <c r="J12" s="106">
        <v>13.68</v>
      </c>
    </row>
    <row r="13" spans="1:10" ht="21" hidden="1" x14ac:dyDescent="0.4">
      <c r="A13" s="8"/>
      <c r="B13" s="7"/>
      <c r="C13" s="9"/>
      <c r="D13" s="107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34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1" customFormat="1" ht="21" x14ac:dyDescent="0.4">
      <c r="A15" s="73"/>
      <c r="B15" s="87"/>
      <c r="C15" s="90">
        <v>386</v>
      </c>
      <c r="D15" s="153" t="s">
        <v>40</v>
      </c>
      <c r="E15" s="103">
        <v>200</v>
      </c>
      <c r="F15" s="91"/>
      <c r="G15" s="104">
        <v>100.2</v>
      </c>
      <c r="H15" s="104">
        <v>5.8</v>
      </c>
      <c r="I15" s="104">
        <v>5</v>
      </c>
      <c r="J15" s="104">
        <v>8</v>
      </c>
    </row>
    <row r="16" spans="1:10" s="71" customFormat="1" ht="21" x14ac:dyDescent="0.4">
      <c r="A16" s="84" t="s">
        <v>32</v>
      </c>
      <c r="B16" s="72" t="s">
        <v>37</v>
      </c>
      <c r="C16" s="101" t="s">
        <v>22</v>
      </c>
      <c r="D16" s="102" t="s">
        <v>33</v>
      </c>
      <c r="E16" s="103">
        <v>65</v>
      </c>
      <c r="F16" s="104"/>
      <c r="G16" s="104">
        <v>101.57</v>
      </c>
      <c r="H16" s="105">
        <v>3.29</v>
      </c>
      <c r="I16" s="105">
        <v>0.3</v>
      </c>
      <c r="J16" s="106">
        <v>21.3</v>
      </c>
    </row>
    <row r="17" spans="1:11" s="71" customFormat="1" ht="21" x14ac:dyDescent="0.4">
      <c r="A17" s="73"/>
      <c r="B17" s="72"/>
      <c r="C17" s="88"/>
      <c r="D17" s="145"/>
      <c r="E17" s="79"/>
      <c r="F17" s="80"/>
      <c r="G17" s="80"/>
      <c r="H17" s="80"/>
      <c r="I17" s="80"/>
      <c r="J17" s="89"/>
    </row>
    <row r="18" spans="1:11" s="71" customFormat="1" ht="21.6" thickBot="1" x14ac:dyDescent="0.45">
      <c r="A18" s="81"/>
      <c r="B18" s="82" t="s">
        <v>5</v>
      </c>
      <c r="C18" s="86"/>
      <c r="D18" s="134"/>
      <c r="E18" s="83">
        <f>SUM(E15:E17)</f>
        <v>265</v>
      </c>
      <c r="F18" s="83">
        <v>26.17</v>
      </c>
      <c r="G18" s="83">
        <f>SUM(G15:G17)</f>
        <v>201.76999999999998</v>
      </c>
      <c r="H18" s="83">
        <f t="shared" ref="H18:J18" si="1">SUM(H15:H17)</f>
        <v>9.09</v>
      </c>
      <c r="I18" s="83">
        <f t="shared" si="1"/>
        <v>5.3</v>
      </c>
      <c r="J18" s="83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38" t="s">
        <v>41</v>
      </c>
      <c r="E19" s="49">
        <v>100</v>
      </c>
      <c r="F19" s="50"/>
      <c r="G19" s="50">
        <v>131.69</v>
      </c>
      <c r="H19" s="51">
        <v>1.02</v>
      </c>
      <c r="I19" s="51">
        <v>12.9</v>
      </c>
      <c r="J19" s="51">
        <v>3.08</v>
      </c>
    </row>
    <row r="20" spans="1:11" ht="21" x14ac:dyDescent="0.4">
      <c r="A20" s="8"/>
      <c r="B20" s="53" t="s">
        <v>18</v>
      </c>
      <c r="C20" s="55">
        <v>108</v>
      </c>
      <c r="D20" s="10" t="s">
        <v>42</v>
      </c>
      <c r="E20" s="56">
        <v>250</v>
      </c>
      <c r="F20" s="57"/>
      <c r="G20" s="57">
        <v>127.9</v>
      </c>
      <c r="H20" s="58">
        <v>3.15</v>
      </c>
      <c r="I20" s="58">
        <v>3.55</v>
      </c>
      <c r="J20" s="59">
        <v>20.83</v>
      </c>
    </row>
    <row r="21" spans="1:11" ht="21" x14ac:dyDescent="0.4">
      <c r="A21" s="8"/>
      <c r="B21" s="72" t="s">
        <v>19</v>
      </c>
      <c r="C21" s="101">
        <v>259</v>
      </c>
      <c r="D21" s="102" t="s">
        <v>43</v>
      </c>
      <c r="E21" s="103">
        <v>220</v>
      </c>
      <c r="F21" s="104"/>
      <c r="G21" s="104">
        <v>323.63</v>
      </c>
      <c r="H21" s="105">
        <v>15.69</v>
      </c>
      <c r="I21" s="105">
        <v>16.510000000000002</v>
      </c>
      <c r="J21" s="106">
        <v>28.06</v>
      </c>
    </row>
    <row r="22" spans="1:11" s="52" customFormat="1" ht="21" x14ac:dyDescent="0.4">
      <c r="A22" s="54"/>
      <c r="B22" s="111" t="s">
        <v>20</v>
      </c>
      <c r="C22" s="112">
        <v>699</v>
      </c>
      <c r="D22" s="113" t="s">
        <v>31</v>
      </c>
      <c r="E22" s="115">
        <v>200</v>
      </c>
      <c r="F22" s="116"/>
      <c r="G22" s="116">
        <v>63.2</v>
      </c>
      <c r="H22" s="114">
        <v>0.1</v>
      </c>
      <c r="I22" s="114">
        <v>0</v>
      </c>
      <c r="J22" s="114">
        <v>15.7</v>
      </c>
    </row>
    <row r="23" spans="1:11" ht="21" x14ac:dyDescent="0.4">
      <c r="A23" s="8"/>
      <c r="B23" s="121" t="s">
        <v>21</v>
      </c>
      <c r="C23" s="122" t="s">
        <v>22</v>
      </c>
      <c r="D23" s="123" t="s">
        <v>4</v>
      </c>
      <c r="E23" s="124">
        <v>70</v>
      </c>
      <c r="F23" s="125"/>
      <c r="G23" s="125">
        <v>121.8</v>
      </c>
      <c r="H23" s="126">
        <v>4.5999999999999996</v>
      </c>
      <c r="I23" s="126">
        <v>0.84</v>
      </c>
      <c r="J23" s="127">
        <v>23.94</v>
      </c>
    </row>
    <row r="24" spans="1:11" ht="21" x14ac:dyDescent="0.4">
      <c r="A24" s="8"/>
      <c r="B24" s="144"/>
      <c r="C24" s="139" t="s">
        <v>22</v>
      </c>
      <c r="D24" s="123" t="s">
        <v>44</v>
      </c>
      <c r="E24" s="140">
        <v>25</v>
      </c>
      <c r="F24" s="131"/>
      <c r="G24" s="131">
        <v>94.5</v>
      </c>
      <c r="H24" s="131">
        <v>1.5</v>
      </c>
      <c r="I24" s="131">
        <v>0.5</v>
      </c>
      <c r="J24" s="132">
        <v>21</v>
      </c>
    </row>
    <row r="25" spans="1:11" ht="21" x14ac:dyDescent="0.4">
      <c r="A25" s="8"/>
      <c r="B25" s="30"/>
      <c r="C25" s="74"/>
      <c r="D25" s="145"/>
      <c r="E25" s="75"/>
      <c r="F25" s="76"/>
      <c r="G25" s="76"/>
      <c r="H25" s="77"/>
      <c r="I25" s="77"/>
      <c r="J25" s="78"/>
    </row>
    <row r="26" spans="1:11" ht="21.6" thickBot="1" x14ac:dyDescent="0.45">
      <c r="A26" s="21"/>
      <c r="B26" s="22" t="s">
        <v>5</v>
      </c>
      <c r="C26" s="31"/>
      <c r="D26" s="134"/>
      <c r="E26" s="25">
        <f>SUM(E19:E25)</f>
        <v>865</v>
      </c>
      <c r="F26" s="25">
        <v>98.33</v>
      </c>
      <c r="G26" s="25">
        <f>SUM(G19:G25)</f>
        <v>862.72</v>
      </c>
      <c r="H26" s="83">
        <f>SUM(H19:H25)</f>
        <v>26.060000000000002</v>
      </c>
      <c r="I26" s="83">
        <f>SUM(I19:I25)</f>
        <v>34.300000000000004</v>
      </c>
      <c r="J26" s="83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38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08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1" t="s">
        <v>20</v>
      </c>
      <c r="C31" s="137">
        <v>389</v>
      </c>
      <c r="D31" s="138" t="s">
        <v>25</v>
      </c>
      <c r="E31" s="142">
        <v>200</v>
      </c>
      <c r="F31" s="143"/>
      <c r="G31" s="143">
        <v>86.6</v>
      </c>
      <c r="H31" s="133">
        <v>1</v>
      </c>
      <c r="I31" s="133">
        <v>0.2</v>
      </c>
      <c r="J31" s="141">
        <v>20.2</v>
      </c>
    </row>
    <row r="32" spans="1:11" s="117" customFormat="1" ht="21" x14ac:dyDescent="0.4">
      <c r="A32" s="135"/>
      <c r="B32" s="121" t="s">
        <v>37</v>
      </c>
      <c r="C32" s="122" t="s">
        <v>22</v>
      </c>
      <c r="D32" s="123" t="s">
        <v>33</v>
      </c>
      <c r="E32" s="124">
        <v>65</v>
      </c>
      <c r="F32" s="125"/>
      <c r="G32" s="125">
        <v>101.57</v>
      </c>
      <c r="H32" s="126">
        <v>3.29</v>
      </c>
      <c r="I32" s="126">
        <v>0.3</v>
      </c>
      <c r="J32" s="127">
        <v>21.3</v>
      </c>
    </row>
    <row r="33" spans="1:10" s="5" customFormat="1" ht="21" x14ac:dyDescent="0.4">
      <c r="A33" s="8"/>
      <c r="B33" s="146"/>
      <c r="C33" s="147">
        <v>338</v>
      </c>
      <c r="D33" s="145" t="s">
        <v>50</v>
      </c>
      <c r="E33" s="148">
        <v>180</v>
      </c>
      <c r="F33" s="149"/>
      <c r="G33" s="149">
        <v>383.4</v>
      </c>
      <c r="H33" s="150">
        <v>13.5</v>
      </c>
      <c r="I33" s="150">
        <v>12.6</v>
      </c>
      <c r="J33" s="151">
        <v>54</v>
      </c>
    </row>
    <row r="34" spans="1:10" s="5" customFormat="1" ht="21.6" thickBot="1" x14ac:dyDescent="0.45">
      <c r="A34" s="21"/>
      <c r="B34" s="22" t="s">
        <v>5</v>
      </c>
      <c r="C34" s="31"/>
      <c r="D34" s="152"/>
      <c r="E34" s="25">
        <f>SUM(E31:E33)</f>
        <v>445</v>
      </c>
      <c r="F34" s="25">
        <v>72.61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1" t="s">
        <v>27</v>
      </c>
      <c r="C35" s="63">
        <v>1</v>
      </c>
      <c r="D35" s="138" t="s">
        <v>45</v>
      </c>
      <c r="E35" s="60">
        <v>95</v>
      </c>
      <c r="F35" s="61"/>
      <c r="G35" s="61">
        <v>288</v>
      </c>
      <c r="H35" s="61">
        <v>3.6</v>
      </c>
      <c r="I35" s="61">
        <v>6</v>
      </c>
      <c r="J35" s="62">
        <v>54</v>
      </c>
    </row>
    <row r="36" spans="1:10" s="5" customFormat="1" ht="21" x14ac:dyDescent="0.4">
      <c r="A36" s="8"/>
      <c r="B36" s="64"/>
      <c r="C36" s="65">
        <v>86</v>
      </c>
      <c r="D36" s="69" t="s">
        <v>46</v>
      </c>
      <c r="E36" s="68">
        <v>35</v>
      </c>
      <c r="F36" s="67"/>
      <c r="G36" s="66">
        <v>65.819999999999993</v>
      </c>
      <c r="H36" s="66">
        <v>1.36</v>
      </c>
      <c r="I36" s="66">
        <v>1.75</v>
      </c>
      <c r="J36" s="66">
        <v>12.02</v>
      </c>
    </row>
    <row r="37" spans="1:10" s="117" customFormat="1" ht="21" x14ac:dyDescent="0.4">
      <c r="A37" s="100"/>
      <c r="B37" s="121" t="s">
        <v>27</v>
      </c>
      <c r="C37" s="90">
        <v>206</v>
      </c>
      <c r="D37" s="123" t="s">
        <v>49</v>
      </c>
      <c r="E37" s="163">
        <v>200</v>
      </c>
      <c r="F37" s="164"/>
      <c r="G37" s="114">
        <v>264</v>
      </c>
      <c r="H37" s="114">
        <v>11.17</v>
      </c>
      <c r="I37" s="114">
        <v>10.28</v>
      </c>
      <c r="J37" s="165">
        <v>31.78</v>
      </c>
    </row>
    <row r="38" spans="1:10" s="5" customFormat="1" ht="21" x14ac:dyDescent="0.4">
      <c r="A38" s="8"/>
      <c r="B38" s="121" t="s">
        <v>16</v>
      </c>
      <c r="C38" s="128">
        <v>377</v>
      </c>
      <c r="D38" s="123" t="s">
        <v>24</v>
      </c>
      <c r="E38" s="129">
        <v>200</v>
      </c>
      <c r="F38" s="130"/>
      <c r="G38" s="131">
        <v>62.46</v>
      </c>
      <c r="H38" s="131">
        <v>0.26</v>
      </c>
      <c r="I38" s="131">
        <v>0.06</v>
      </c>
      <c r="J38" s="132">
        <v>15.22</v>
      </c>
    </row>
    <row r="39" spans="1:10" s="5" customFormat="1" ht="21" x14ac:dyDescent="0.4">
      <c r="A39" s="8"/>
      <c r="B39" s="146"/>
      <c r="C39" s="122">
        <v>41</v>
      </c>
      <c r="D39" s="123" t="s">
        <v>38</v>
      </c>
      <c r="E39" s="124">
        <v>10</v>
      </c>
      <c r="F39" s="125"/>
      <c r="G39" s="125">
        <v>75</v>
      </c>
      <c r="H39" s="126">
        <v>0</v>
      </c>
      <c r="I39" s="126">
        <v>8.1999999999999993</v>
      </c>
      <c r="J39" s="127">
        <v>0.1</v>
      </c>
    </row>
    <row r="40" spans="1:10" s="5" customFormat="1" ht="21" x14ac:dyDescent="0.4">
      <c r="A40" s="8"/>
      <c r="B40" s="121" t="s">
        <v>37</v>
      </c>
      <c r="C40" s="122" t="s">
        <v>22</v>
      </c>
      <c r="D40" s="123" t="s">
        <v>33</v>
      </c>
      <c r="E40" s="124">
        <v>60</v>
      </c>
      <c r="F40" s="125"/>
      <c r="G40" s="125">
        <v>93.8</v>
      </c>
      <c r="H40" s="126">
        <v>3.04</v>
      </c>
      <c r="I40" s="126">
        <v>0.32</v>
      </c>
      <c r="J40" s="127">
        <v>19.68</v>
      </c>
    </row>
    <row r="41" spans="1:10" s="117" customFormat="1" ht="21" x14ac:dyDescent="0.4">
      <c r="A41" s="100"/>
      <c r="B41" s="146"/>
      <c r="C41" s="147">
        <v>338</v>
      </c>
      <c r="D41" s="145" t="s">
        <v>51</v>
      </c>
      <c r="E41" s="148">
        <v>160</v>
      </c>
      <c r="F41" s="149"/>
      <c r="G41" s="149">
        <v>44.4</v>
      </c>
      <c r="H41" s="150">
        <v>0.4</v>
      </c>
      <c r="I41" s="150">
        <v>0.4</v>
      </c>
      <c r="J41" s="151">
        <v>9.8000000000000007</v>
      </c>
    </row>
    <row r="42" spans="1:10" s="5" customFormat="1" ht="21.6" thickBot="1" x14ac:dyDescent="0.45">
      <c r="A42" s="21"/>
      <c r="B42" s="31" t="s">
        <v>5</v>
      </c>
      <c r="C42" s="31"/>
      <c r="D42" s="134"/>
      <c r="E42" s="25">
        <f>SUM(E35:E41)</f>
        <v>760</v>
      </c>
      <c r="F42" s="25">
        <v>119.31</v>
      </c>
      <c r="G42" s="25">
        <f>SUM(G35:G41)</f>
        <v>893.4799999999999</v>
      </c>
      <c r="H42" s="96">
        <f>SUM(H35:H41)</f>
        <v>19.829999999999998</v>
      </c>
      <c r="I42" s="96">
        <f>SUM(I35:I41)</f>
        <v>27.009999999999998</v>
      </c>
      <c r="J42" s="96">
        <f>SUM(J35:J41)</f>
        <v>142.6</v>
      </c>
    </row>
    <row r="43" spans="1:10" s="92" customFormat="1" ht="21.6" thickBot="1" x14ac:dyDescent="0.45">
      <c r="A43" s="93"/>
      <c r="B43" s="85"/>
      <c r="C43" s="85"/>
      <c r="D43" s="155"/>
      <c r="E43" s="97"/>
      <c r="F43" s="97"/>
      <c r="G43" s="97"/>
      <c r="H43" s="97"/>
      <c r="I43" s="97"/>
      <c r="J43" s="98"/>
    </row>
    <row r="44" spans="1:10" s="3" customFormat="1" ht="22.2" thickTop="1" thickBot="1" x14ac:dyDescent="0.45">
      <c r="A44" s="156"/>
      <c r="B44" s="157" t="s">
        <v>26</v>
      </c>
      <c r="C44" s="158"/>
      <c r="D44" s="159"/>
      <c r="E44" s="160"/>
      <c r="F44" s="161">
        <f>F42+F34+F26+F18+F14+F43</f>
        <v>380</v>
      </c>
      <c r="G44" s="160"/>
      <c r="H44" s="160"/>
      <c r="I44" s="160"/>
      <c r="J44" s="162"/>
    </row>
    <row r="45" spans="1:10" ht="15" thickTop="1" x14ac:dyDescent="0.3"/>
    <row r="46" spans="1:10" ht="15.6" x14ac:dyDescent="0.3">
      <c r="A46" s="166" t="s">
        <v>52</v>
      </c>
      <c r="G46" s="4"/>
    </row>
    <row r="47" spans="1:10" ht="15.6" x14ac:dyDescent="0.3">
      <c r="A47" s="166" t="s">
        <v>53</v>
      </c>
    </row>
  </sheetData>
  <pageMargins left="0.7" right="0.7" top="0.75" bottom="0.75" header="0.3" footer="0.3"/>
  <pageSetup paperSize="9" scale="53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2025-01-18T09:52:59Z</cp:lastPrinted>
  <dcterms:created xsi:type="dcterms:W3CDTF">2022-08-31T06:17:52Z</dcterms:created>
  <dcterms:modified xsi:type="dcterms:W3CDTF">2025-01-21T05:07:49Z</dcterms:modified>
</cp:coreProperties>
</file>