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Лист1!$A$1:$J$43</definedName>
  </definedNames>
  <calcPr calcId="152511"/>
</workbook>
</file>

<file path=xl/calcChain.xml><?xml version="1.0" encoding="utf-8"?>
<calcChain xmlns="http://schemas.openxmlformats.org/spreadsheetml/2006/main">
  <c r="F39" i="1" l="1"/>
  <c r="H37" i="1" l="1"/>
  <c r="I37" i="1"/>
  <c r="J37" i="1"/>
  <c r="G37" i="1"/>
  <c r="E37" i="1"/>
  <c r="J15" i="1"/>
  <c r="I15" i="1"/>
  <c r="H15" i="1"/>
  <c r="G15" i="1"/>
  <c r="E15" i="1"/>
  <c r="J30" i="1" l="1"/>
  <c r="I30" i="1"/>
  <c r="H30" i="1"/>
  <c r="G30" i="1"/>
  <c r="E30" i="1"/>
  <c r="G23" i="1"/>
  <c r="H23" i="1"/>
  <c r="I23" i="1"/>
  <c r="J23" i="1"/>
  <c r="E27" i="1" l="1"/>
  <c r="E23" i="1"/>
  <c r="H12" i="1"/>
  <c r="I12" i="1"/>
  <c r="J12" i="1"/>
  <c r="E12" i="1" l="1"/>
  <c r="G12" i="1" l="1"/>
</calcChain>
</file>

<file path=xl/sharedStrings.xml><?xml version="1.0" encoding="utf-8"?>
<sst xmlns="http://schemas.openxmlformats.org/spreadsheetml/2006/main" count="79" uniqueCount="54">
  <si>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</si>
  <si>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</si>
  <si>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</si>
  <si>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</si>
  <si>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</si>
  <si>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</si>
  <si>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</si>
  <si>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</si>
  <si>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</si>
  <si>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</si>
  <si>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</si>
  <si>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</si>
  <si>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</si>
  <si>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</si>
  <si>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</si>
  <si>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</si>
  <si>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</si>
  <si>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</si>
  <si>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</si>
  <si>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</si>
  <si>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</si>
  <si>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</si>
  <si>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</si>
  <si>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</si>
  <si>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</si>
  <si>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</si>
  <si>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</si>
  <si>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</si>
  <si>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</si>
  <si>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</si>
  <si>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Борщ со свежей капустой на м/б</t>
  </si>
  <si>
    <t>гарнир</t>
  </si>
  <si>
    <t>Каша гречневая рассыпчатая с маслом</t>
  </si>
  <si>
    <t>Хлеб пшеничный</t>
  </si>
  <si>
    <t>2 завтрак</t>
  </si>
  <si>
    <t>Суп молочный пшенный</t>
  </si>
  <si>
    <t>Булочка "Ромашка"</t>
  </si>
  <si>
    <t>Сыр твердо-мягкий(порционно)</t>
  </si>
  <si>
    <t>Салат из свежей капусты с морковью</t>
  </si>
  <si>
    <t>2 блюдо</t>
  </si>
  <si>
    <t>Котлета запеченая</t>
  </si>
  <si>
    <t xml:space="preserve">Компот из смеси сухофруктов     </t>
  </si>
  <si>
    <t>Кондитерское изделие/Пряник</t>
  </si>
  <si>
    <t>хлеб белый</t>
  </si>
  <si>
    <t>Пудинг из творога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</si>
  <si>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</si>
  <si>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</si>
  <si>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</si>
  <si>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</si>
  <si>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Кефир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</si>
  <si>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</si>
  <si>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</si>
  <si>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</si>
  <si>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9                                       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</si>
</sst>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NumberFormat="1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164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43" customFormat="1" ht="21" x14ac:dyDescent="0.4">
      <c r="A2" s="144" t="s">
        <v>29</v>
      </c>
      <c r="B2" s="145"/>
      <c r="C2" s="145"/>
      <c r="D2" s="145"/>
      <c r="E2" s="145"/>
      <c r="F2" s="145"/>
      <c r="G2" s="146"/>
      <c r="H2" s="146"/>
    </row>
    <row r="3" spans="1:10" s="143" customFormat="1" ht="21" x14ac:dyDescent="0.4">
      <c r="A3" s="144" t="s">
        <v>47</v>
      </c>
      <c r="B3" s="145"/>
      <c r="C3" s="145"/>
      <c r="D3" s="145"/>
      <c r="E3" s="145"/>
      <c r="F3" s="145"/>
      <c r="G3" s="146"/>
      <c r="H3" s="146"/>
    </row>
    <row r="4" spans="1:10" s="143" customFormat="1" ht="21" x14ac:dyDescent="0.4">
      <c r="A4" s="144" t="s">
        <v>48</v>
      </c>
      <c r="B4" s="145"/>
      <c r="C4" s="145"/>
      <c r="D4" s="145"/>
      <c r="E4" s="145"/>
      <c r="F4" s="145"/>
      <c r="G4" s="146"/>
      <c r="H4" s="146"/>
    </row>
    <row r="5" spans="1:10" ht="42" customHeight="1" thickBot="1" x14ac:dyDescent="0.35">
      <c r="A5" s="2" t="s">
        <v>1</v>
      </c>
      <c r="D5" t="s">
        <v>53</v>
      </c>
    </row>
    <row r="6" spans="1:10" ht="43.2" thickTop="1" thickBot="1" x14ac:dyDescent="0.45">
      <c r="A6" s="47" t="s">
        <v>6</v>
      </c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9" t="s">
        <v>15</v>
      </c>
    </row>
    <row r="7" spans="1:10" ht="21" x14ac:dyDescent="0.4">
      <c r="A7" s="6" t="s">
        <v>2</v>
      </c>
      <c r="B7" s="29" t="s">
        <v>27</v>
      </c>
      <c r="C7" s="39">
        <v>94</v>
      </c>
      <c r="D7" s="8" t="s">
        <v>35</v>
      </c>
      <c r="E7" s="50">
        <v>200</v>
      </c>
      <c r="F7" s="51"/>
      <c r="G7" s="9">
        <v>146.80000000000001</v>
      </c>
      <c r="H7" s="9">
        <v>5.8</v>
      </c>
      <c r="I7" s="9">
        <v>5.48</v>
      </c>
      <c r="J7" s="9">
        <v>18.57</v>
      </c>
    </row>
    <row r="8" spans="1:10" s="3" customFormat="1" ht="21" x14ac:dyDescent="0.4">
      <c r="A8" s="10"/>
      <c r="B8" s="78" t="s">
        <v>20</v>
      </c>
      <c r="C8" s="87" t="s">
        <v>21</v>
      </c>
      <c r="D8" s="79" t="s">
        <v>36</v>
      </c>
      <c r="E8" s="86">
        <v>50</v>
      </c>
      <c r="F8" s="88"/>
      <c r="G8" s="85">
        <v>162.25</v>
      </c>
      <c r="H8" s="85">
        <v>6.45</v>
      </c>
      <c r="I8" s="85">
        <v>7.27</v>
      </c>
      <c r="J8" s="85">
        <v>17.77</v>
      </c>
    </row>
    <row r="9" spans="1:10" s="52" customFormat="1" ht="21" x14ac:dyDescent="0.4">
      <c r="A9" s="54"/>
      <c r="B9" s="78" t="s">
        <v>16</v>
      </c>
      <c r="C9" s="80">
        <v>377</v>
      </c>
      <c r="D9" s="79" t="s">
        <v>24</v>
      </c>
      <c r="E9" s="81">
        <v>200</v>
      </c>
      <c r="F9" s="82"/>
      <c r="G9" s="83">
        <v>62.46</v>
      </c>
      <c r="H9" s="83">
        <v>0.26</v>
      </c>
      <c r="I9" s="83">
        <v>0.06</v>
      </c>
      <c r="J9" s="84">
        <v>15.22</v>
      </c>
    </row>
    <row r="10" spans="1:10" s="52" customFormat="1" ht="21" x14ac:dyDescent="0.4">
      <c r="A10" s="54"/>
      <c r="B10" s="65"/>
      <c r="C10" s="90">
        <v>15</v>
      </c>
      <c r="D10" s="89" t="s">
        <v>37</v>
      </c>
      <c r="E10" s="91">
        <v>12</v>
      </c>
      <c r="F10" s="92"/>
      <c r="G10" s="93">
        <v>47.9</v>
      </c>
      <c r="H10" s="93">
        <v>2.78</v>
      </c>
      <c r="I10" s="93">
        <v>4.08</v>
      </c>
      <c r="J10" s="94">
        <v>0.01</v>
      </c>
    </row>
    <row r="11" spans="1:10" s="143" customFormat="1" ht="21" x14ac:dyDescent="0.4">
      <c r="A11" s="54"/>
      <c r="B11" s="125"/>
      <c r="C11" s="126">
        <v>338</v>
      </c>
      <c r="D11" s="124" t="s">
        <v>52</v>
      </c>
      <c r="E11" s="127">
        <v>160</v>
      </c>
      <c r="F11" s="128"/>
      <c r="G11" s="128">
        <v>44.4</v>
      </c>
      <c r="H11" s="129">
        <v>0.4</v>
      </c>
      <c r="I11" s="129">
        <v>0.4</v>
      </c>
      <c r="J11" s="130">
        <v>9.8000000000000007</v>
      </c>
    </row>
    <row r="12" spans="1:10" ht="21.6" thickBot="1" x14ac:dyDescent="0.45">
      <c r="A12" s="19"/>
      <c r="B12" s="20" t="s">
        <v>5</v>
      </c>
      <c r="C12" s="21"/>
      <c r="D12" s="22"/>
      <c r="E12" s="23">
        <f>SUM(E7:E11)</f>
        <v>622</v>
      </c>
      <c r="F12" s="23">
        <v>76.8</v>
      </c>
      <c r="G12" s="23">
        <f>SUM(G7:G11)</f>
        <v>463.80999999999995</v>
      </c>
      <c r="H12" s="23">
        <f>SUM(H7:H11)</f>
        <v>15.69</v>
      </c>
      <c r="I12" s="23">
        <f>SUM(I7:I11)</f>
        <v>17.29</v>
      </c>
      <c r="J12" s="24">
        <f>SUM(J7:J11)</f>
        <v>61.370000000000005</v>
      </c>
    </row>
    <row r="13" spans="1:10" s="52" customFormat="1" ht="21" x14ac:dyDescent="0.4">
      <c r="A13" s="54"/>
      <c r="B13" s="71"/>
      <c r="C13" s="72">
        <v>386</v>
      </c>
      <c r="D13" s="73" t="s">
        <v>49</v>
      </c>
      <c r="E13" s="69">
        <v>200</v>
      </c>
      <c r="F13" s="74"/>
      <c r="G13" s="70">
        <v>100.2</v>
      </c>
      <c r="H13" s="70">
        <v>5.8</v>
      </c>
      <c r="I13" s="70">
        <v>5</v>
      </c>
      <c r="J13" s="70">
        <v>8</v>
      </c>
    </row>
    <row r="14" spans="1:10" s="52" customFormat="1" ht="21" x14ac:dyDescent="0.4">
      <c r="A14" s="25" t="s">
        <v>34</v>
      </c>
      <c r="B14" s="131" t="s">
        <v>43</v>
      </c>
      <c r="C14" s="147" t="s">
        <v>21</v>
      </c>
      <c r="D14" s="148" t="s">
        <v>33</v>
      </c>
      <c r="E14" s="149">
        <v>65</v>
      </c>
      <c r="F14" s="150"/>
      <c r="G14" s="150">
        <v>101.57</v>
      </c>
      <c r="H14" s="151">
        <v>3.29</v>
      </c>
      <c r="I14" s="151">
        <v>0.3</v>
      </c>
      <c r="J14" s="152">
        <v>21.3</v>
      </c>
    </row>
    <row r="15" spans="1:10" s="52" customFormat="1" ht="21.6" thickBot="1" x14ac:dyDescent="0.45">
      <c r="A15" s="19"/>
      <c r="B15" s="20" t="s">
        <v>5</v>
      </c>
      <c r="C15" s="27"/>
      <c r="D15" s="22"/>
      <c r="E15" s="23">
        <f>SUM(E13:E14)</f>
        <v>265</v>
      </c>
      <c r="F15" s="23">
        <v>26.17</v>
      </c>
      <c r="G15" s="23">
        <f>SUM(G13:G14)</f>
        <v>201.76999999999998</v>
      </c>
      <c r="H15" s="23">
        <f>SUM(H13:H14)</f>
        <v>9.09</v>
      </c>
      <c r="I15" s="23">
        <f>SUM(I13:I14)</f>
        <v>5.3</v>
      </c>
      <c r="J15" s="23">
        <f>SUM(J13:J14)</f>
        <v>29.3</v>
      </c>
    </row>
    <row r="16" spans="1:10" ht="28.5" customHeight="1" x14ac:dyDescent="0.4">
      <c r="A16" s="25" t="s">
        <v>3</v>
      </c>
      <c r="B16" s="95" t="s">
        <v>17</v>
      </c>
      <c r="C16" s="96">
        <v>45</v>
      </c>
      <c r="D16" s="97" t="s">
        <v>38</v>
      </c>
      <c r="E16" s="98">
        <v>100</v>
      </c>
      <c r="F16" s="99"/>
      <c r="G16" s="99">
        <v>62.98</v>
      </c>
      <c r="H16" s="100">
        <v>1.5</v>
      </c>
      <c r="I16" s="100">
        <v>2.1800000000000002</v>
      </c>
      <c r="J16" s="100">
        <v>9.33</v>
      </c>
    </row>
    <row r="17" spans="1:11" ht="21" x14ac:dyDescent="0.4">
      <c r="A17" s="10"/>
      <c r="B17" s="102" t="s">
        <v>18</v>
      </c>
      <c r="C17" s="103">
        <v>82</v>
      </c>
      <c r="D17" s="104" t="s">
        <v>30</v>
      </c>
      <c r="E17" s="105">
        <v>250</v>
      </c>
      <c r="F17" s="106"/>
      <c r="G17" s="106">
        <v>85.84</v>
      </c>
      <c r="H17" s="107">
        <v>2.4300000000000002</v>
      </c>
      <c r="I17" s="107">
        <v>3.12</v>
      </c>
      <c r="J17" s="108">
        <v>12.01</v>
      </c>
    </row>
    <row r="18" spans="1:11" ht="21" x14ac:dyDescent="0.4">
      <c r="A18" s="10"/>
      <c r="B18" s="53" t="s">
        <v>39</v>
      </c>
      <c r="C18" s="55">
        <v>268</v>
      </c>
      <c r="D18" s="56" t="s">
        <v>40</v>
      </c>
      <c r="E18" s="57">
        <v>100</v>
      </c>
      <c r="F18" s="58"/>
      <c r="G18" s="58">
        <v>325.81</v>
      </c>
      <c r="H18" s="59">
        <v>18.5</v>
      </c>
      <c r="I18" s="59">
        <v>25.86</v>
      </c>
      <c r="J18" s="60">
        <v>4.76</v>
      </c>
    </row>
    <row r="19" spans="1:11" s="52" customFormat="1" ht="21" x14ac:dyDescent="0.4">
      <c r="A19" s="54"/>
      <c r="B19" s="102" t="s">
        <v>31</v>
      </c>
      <c r="C19" s="103">
        <v>171</v>
      </c>
      <c r="D19" s="104" t="s">
        <v>32</v>
      </c>
      <c r="E19" s="117">
        <v>180</v>
      </c>
      <c r="F19" s="118"/>
      <c r="G19" s="116">
        <v>231.92</v>
      </c>
      <c r="H19" s="116">
        <v>7.88</v>
      </c>
      <c r="I19" s="116">
        <v>5.03</v>
      </c>
      <c r="J19" s="116">
        <v>38.78</v>
      </c>
    </row>
    <row r="20" spans="1:11" ht="21" x14ac:dyDescent="0.4">
      <c r="A20" s="10"/>
      <c r="B20" s="102" t="s">
        <v>19</v>
      </c>
      <c r="C20" s="103">
        <v>349</v>
      </c>
      <c r="D20" s="104" t="s">
        <v>41</v>
      </c>
      <c r="E20" s="105">
        <v>200</v>
      </c>
      <c r="F20" s="106"/>
      <c r="G20" s="106">
        <v>98.56</v>
      </c>
      <c r="H20" s="107">
        <v>0.2</v>
      </c>
      <c r="I20" s="107">
        <v>0</v>
      </c>
      <c r="J20" s="108">
        <v>24.42</v>
      </c>
    </row>
    <row r="21" spans="1:11" s="52" customFormat="1" ht="21" x14ac:dyDescent="0.4">
      <c r="A21" s="54"/>
      <c r="B21" s="102" t="s">
        <v>20</v>
      </c>
      <c r="C21" s="103" t="s">
        <v>21</v>
      </c>
      <c r="D21" s="104" t="s">
        <v>4</v>
      </c>
      <c r="E21" s="105">
        <v>70</v>
      </c>
      <c r="F21" s="106"/>
      <c r="G21" s="106">
        <v>121.8</v>
      </c>
      <c r="H21" s="107">
        <v>4.5999999999999996</v>
      </c>
      <c r="I21" s="107">
        <v>0.84</v>
      </c>
      <c r="J21" s="108">
        <v>23.94</v>
      </c>
    </row>
    <row r="22" spans="1:11" ht="21" x14ac:dyDescent="0.4">
      <c r="A22" s="10"/>
      <c r="B22" s="123"/>
      <c r="C22" s="115" t="s">
        <v>21</v>
      </c>
      <c r="D22" s="104" t="s">
        <v>42</v>
      </c>
      <c r="E22" s="119">
        <v>30</v>
      </c>
      <c r="F22" s="109"/>
      <c r="G22" s="109">
        <v>62.5</v>
      </c>
      <c r="H22" s="109">
        <v>2.6</v>
      </c>
      <c r="I22" s="109">
        <v>0.21</v>
      </c>
      <c r="J22" s="110">
        <v>13.12</v>
      </c>
    </row>
    <row r="23" spans="1:11" ht="21.6" thickBot="1" x14ac:dyDescent="0.45">
      <c r="A23" s="19"/>
      <c r="B23" s="20" t="s">
        <v>5</v>
      </c>
      <c r="C23" s="27"/>
      <c r="D23" s="22"/>
      <c r="E23" s="23">
        <f>SUM(E16:E22)</f>
        <v>930</v>
      </c>
      <c r="F23" s="23">
        <v>115.54</v>
      </c>
      <c r="G23" s="23">
        <f>SUM(G16:G22)</f>
        <v>989.40999999999985</v>
      </c>
      <c r="H23" s="23">
        <f>SUM(H16:H22)</f>
        <v>37.71</v>
      </c>
      <c r="I23" s="23">
        <f>SUM(I16:I22)</f>
        <v>37.24</v>
      </c>
      <c r="J23" s="24">
        <f>SUM(J16:J22)</f>
        <v>126.36</v>
      </c>
    </row>
    <row r="24" spans="1:11" ht="21" hidden="1" x14ac:dyDescent="0.4">
      <c r="A24" s="28" t="s">
        <v>23</v>
      </c>
      <c r="B24" s="29"/>
      <c r="C24" s="30" t="s">
        <v>21</v>
      </c>
      <c r="D24" s="12" t="s">
        <v>22</v>
      </c>
      <c r="E24" s="31">
        <v>44</v>
      </c>
      <c r="F24" s="17"/>
      <c r="G24" s="17">
        <v>38</v>
      </c>
      <c r="H24" s="17">
        <v>0.65</v>
      </c>
      <c r="I24" s="17">
        <v>3.8</v>
      </c>
      <c r="J24" s="18">
        <v>17.600000000000001</v>
      </c>
      <c r="K24" s="3"/>
    </row>
    <row r="25" spans="1:11" ht="21" hidden="1" x14ac:dyDescent="0.4">
      <c r="A25" s="13"/>
      <c r="B25" s="7" t="s">
        <v>21</v>
      </c>
      <c r="C25" s="14">
        <v>377</v>
      </c>
      <c r="D25" s="12" t="s">
        <v>25</v>
      </c>
      <c r="E25" s="15">
        <v>200</v>
      </c>
      <c r="F25" s="16"/>
      <c r="G25" s="17">
        <v>110</v>
      </c>
      <c r="H25" s="17">
        <v>1.4</v>
      </c>
      <c r="I25" s="17">
        <v>0</v>
      </c>
      <c r="J25" s="18">
        <v>26.6</v>
      </c>
      <c r="K25" s="3"/>
    </row>
    <row r="26" spans="1:11" ht="21" hidden="1" x14ac:dyDescent="0.4">
      <c r="A26" s="13"/>
      <c r="B26" s="32"/>
      <c r="C26" s="11"/>
      <c r="D26" s="12"/>
      <c r="E26" s="33"/>
      <c r="F26" s="34"/>
      <c r="G26" s="34"/>
      <c r="H26" s="34"/>
      <c r="I26" s="34"/>
      <c r="J26" s="35"/>
      <c r="K26" s="3"/>
    </row>
    <row r="27" spans="1:11" ht="21.6" hidden="1" thickBot="1" x14ac:dyDescent="0.45">
      <c r="A27" s="36"/>
      <c r="B27" s="20" t="s">
        <v>5</v>
      </c>
      <c r="C27" s="21"/>
      <c r="D27" s="22"/>
      <c r="E27" s="37">
        <f>SUM(E24:E25)</f>
        <v>244</v>
      </c>
      <c r="F27" s="37"/>
      <c r="G27" s="37">
        <v>100.46000000000001</v>
      </c>
      <c r="H27" s="37">
        <v>0.91</v>
      </c>
      <c r="I27" s="37">
        <v>3.86</v>
      </c>
      <c r="J27" s="38">
        <v>32.82</v>
      </c>
      <c r="K27" s="3"/>
    </row>
    <row r="28" spans="1:11" s="5" customFormat="1" ht="21" x14ac:dyDescent="0.4">
      <c r="A28" s="25" t="s">
        <v>23</v>
      </c>
      <c r="B28" s="102" t="s">
        <v>19</v>
      </c>
      <c r="C28" s="113">
        <v>389</v>
      </c>
      <c r="D28" s="114" t="s">
        <v>25</v>
      </c>
      <c r="E28" s="121">
        <v>200</v>
      </c>
      <c r="F28" s="122"/>
      <c r="G28" s="122">
        <v>86.6</v>
      </c>
      <c r="H28" s="111">
        <v>1</v>
      </c>
      <c r="I28" s="111">
        <v>0.2</v>
      </c>
      <c r="J28" s="120">
        <v>20.2</v>
      </c>
    </row>
    <row r="29" spans="1:11" s="101" customFormat="1" ht="21" x14ac:dyDescent="0.4">
      <c r="A29" s="112"/>
      <c r="B29" s="102" t="s">
        <v>43</v>
      </c>
      <c r="C29" s="103" t="s">
        <v>21</v>
      </c>
      <c r="D29" s="104" t="s">
        <v>33</v>
      </c>
      <c r="E29" s="105">
        <v>65</v>
      </c>
      <c r="F29" s="106"/>
      <c r="G29" s="106">
        <v>101.57</v>
      </c>
      <c r="H29" s="107">
        <v>3.29</v>
      </c>
      <c r="I29" s="107">
        <v>0.3</v>
      </c>
      <c r="J29" s="108">
        <v>21.3</v>
      </c>
    </row>
    <row r="30" spans="1:11" s="5" customFormat="1" ht="21.6" thickBot="1" x14ac:dyDescent="0.45">
      <c r="A30" s="19"/>
      <c r="B30" s="20" t="s">
        <v>5</v>
      </c>
      <c r="C30" s="27"/>
      <c r="D30" s="22"/>
      <c r="E30" s="23">
        <f>SUM(E28:E29)</f>
        <v>265</v>
      </c>
      <c r="F30" s="23">
        <v>26.17</v>
      </c>
      <c r="G30" s="23">
        <f>SUM(G28:G29)</f>
        <v>188.17</v>
      </c>
      <c r="H30" s="23">
        <f>SUM(H28:H29)</f>
        <v>4.29</v>
      </c>
      <c r="I30" s="23">
        <f>SUM(I28:I29)</f>
        <v>0.5</v>
      </c>
      <c r="J30" s="24">
        <f>SUM(J28:J29)</f>
        <v>41.5</v>
      </c>
    </row>
    <row r="31" spans="1:11" s="5" customFormat="1" ht="21" x14ac:dyDescent="0.4">
      <c r="A31" s="25" t="s">
        <v>28</v>
      </c>
      <c r="B31" s="102" t="s">
        <v>27</v>
      </c>
      <c r="C31" s="66">
        <v>222</v>
      </c>
      <c r="D31" s="61" t="s">
        <v>44</v>
      </c>
      <c r="E31" s="62">
        <v>160</v>
      </c>
      <c r="F31" s="63"/>
      <c r="G31" s="63">
        <v>296</v>
      </c>
      <c r="H31" s="63">
        <v>14.04</v>
      </c>
      <c r="I31" s="63">
        <v>13.53</v>
      </c>
      <c r="J31" s="64">
        <v>29.65</v>
      </c>
    </row>
    <row r="32" spans="1:11" s="5" customFormat="1" ht="21" x14ac:dyDescent="0.4">
      <c r="A32" s="10"/>
      <c r="B32" s="67"/>
      <c r="C32" s="103" t="s">
        <v>21</v>
      </c>
      <c r="D32" s="104" t="s">
        <v>45</v>
      </c>
      <c r="E32" s="68">
        <v>10</v>
      </c>
      <c r="F32" s="118"/>
      <c r="G32" s="116">
        <v>177.98</v>
      </c>
      <c r="H32" s="116">
        <v>22.2</v>
      </c>
      <c r="I32" s="116">
        <v>13.27</v>
      </c>
      <c r="J32" s="116">
        <v>2.2799999999999998</v>
      </c>
    </row>
    <row r="33" spans="1:10" s="143" customFormat="1" ht="21" x14ac:dyDescent="0.4">
      <c r="A33" s="54"/>
      <c r="B33" s="131" t="s">
        <v>16</v>
      </c>
      <c r="C33" s="138">
        <v>377</v>
      </c>
      <c r="D33" s="148" t="s">
        <v>24</v>
      </c>
      <c r="E33" s="139">
        <v>200</v>
      </c>
      <c r="F33" s="140"/>
      <c r="G33" s="141">
        <v>62.46</v>
      </c>
      <c r="H33" s="141">
        <v>0.26</v>
      </c>
      <c r="I33" s="141">
        <v>0.06</v>
      </c>
      <c r="J33" s="142">
        <v>15.22</v>
      </c>
    </row>
    <row r="34" spans="1:10" s="5" customFormat="1" ht="21" x14ac:dyDescent="0.4">
      <c r="A34" s="10"/>
      <c r="B34" s="131" t="s">
        <v>43</v>
      </c>
      <c r="C34" s="132" t="s">
        <v>21</v>
      </c>
      <c r="D34" s="133" t="s">
        <v>33</v>
      </c>
      <c r="E34" s="134">
        <v>65</v>
      </c>
      <c r="F34" s="135"/>
      <c r="G34" s="135">
        <v>101.57</v>
      </c>
      <c r="H34" s="136">
        <v>3.29</v>
      </c>
      <c r="I34" s="136">
        <v>0.3</v>
      </c>
      <c r="J34" s="137">
        <v>21.3</v>
      </c>
    </row>
    <row r="35" spans="1:10" s="5" customFormat="1" ht="21" x14ac:dyDescent="0.4">
      <c r="A35" s="10"/>
      <c r="B35" s="7"/>
      <c r="C35" s="147">
        <v>41</v>
      </c>
      <c r="D35" s="148" t="s">
        <v>46</v>
      </c>
      <c r="E35" s="149">
        <v>10</v>
      </c>
      <c r="F35" s="150"/>
      <c r="G35" s="150">
        <v>75</v>
      </c>
      <c r="H35" s="151">
        <v>0</v>
      </c>
      <c r="I35" s="151">
        <v>8.1999999999999993</v>
      </c>
      <c r="J35" s="152">
        <v>0.1</v>
      </c>
    </row>
    <row r="36" spans="1:10" s="143" customFormat="1" ht="21" x14ac:dyDescent="0.4">
      <c r="A36" s="54"/>
      <c r="B36" s="125"/>
      <c r="C36" s="126">
        <v>338</v>
      </c>
      <c r="D36" s="124" t="s">
        <v>52</v>
      </c>
      <c r="E36" s="127">
        <v>190</v>
      </c>
      <c r="F36" s="128"/>
      <c r="G36" s="128">
        <v>44.4</v>
      </c>
      <c r="H36" s="129">
        <v>0.4</v>
      </c>
      <c r="I36" s="129">
        <v>0.4</v>
      </c>
      <c r="J36" s="130">
        <v>9.8000000000000007</v>
      </c>
    </row>
    <row r="37" spans="1:10" s="5" customFormat="1" ht="21.6" thickBot="1" x14ac:dyDescent="0.45">
      <c r="A37" s="19"/>
      <c r="B37" s="27" t="s">
        <v>5</v>
      </c>
      <c r="C37" s="27"/>
      <c r="D37" s="22"/>
      <c r="E37" s="23">
        <f>SUM(E31:E36)</f>
        <v>635</v>
      </c>
      <c r="F37" s="23">
        <v>135.32</v>
      </c>
      <c r="G37" s="77">
        <f>SUM(G31:G36)</f>
        <v>757.41</v>
      </c>
      <c r="H37" s="23">
        <f>SUM(H31:H36)</f>
        <v>40.189999999999991</v>
      </c>
      <c r="I37" s="23">
        <f>SUM(I31:I36)</f>
        <v>35.76</v>
      </c>
      <c r="J37" s="23">
        <f>SUM(J31:J36)</f>
        <v>78.349999999999994</v>
      </c>
    </row>
    <row r="38" spans="1:10" s="52" customFormat="1" ht="21" x14ac:dyDescent="0.4">
      <c r="A38" s="54"/>
      <c r="B38" s="26"/>
      <c r="C38" s="26"/>
      <c r="D38" s="73"/>
      <c r="E38" s="75"/>
      <c r="F38" s="75"/>
      <c r="G38" s="75"/>
      <c r="H38" s="75"/>
      <c r="I38" s="75"/>
      <c r="J38" s="76"/>
    </row>
    <row r="39" spans="1:10" s="3" customFormat="1" ht="21.6" thickBot="1" x14ac:dyDescent="0.45">
      <c r="A39" s="40"/>
      <c r="B39" s="41" t="s">
        <v>26</v>
      </c>
      <c r="C39" s="42"/>
      <c r="D39" s="43"/>
      <c r="E39" s="44"/>
      <c r="F39" s="45">
        <f>F37+F30+F23+F15+F12+F38</f>
        <v>380.00000000000006</v>
      </c>
      <c r="G39" s="44"/>
      <c r="H39" s="44"/>
      <c r="I39" s="44"/>
      <c r="J39" s="46"/>
    </row>
    <row r="40" spans="1:10" ht="15" thickTop="1" x14ac:dyDescent="0.3"/>
    <row r="41" spans="1:10" ht="15.6" x14ac:dyDescent="0.3">
      <c r="A41" s="153" t="s">
        <v>50</v>
      </c>
      <c r="G41" s="4"/>
    </row>
    <row r="42" spans="1:10" ht="15.6" x14ac:dyDescent="0.3">
      <c r="A42" s="153" t="s">
        <v>51</v>
      </c>
    </row>
  </sheetData>
  <pageMargins left="0.7" right="0.7" top="0.75" bottom="0.75" header="0.3" footer="0.3"/>
  <pageSetup paperSize="9" scale="56" orientation="landscape" r:id="rId1"/>
  <ignoredErrors>
    <ignoredError sqref="E12 G12 G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2023-06-02T12:09:35Z</cp:lastPrinted>
  <dcterms:created xsi:type="dcterms:W3CDTF">2022-08-31T06:17:52Z</dcterms:created>
  <dcterms:modified xsi:type="dcterms:W3CDTF">2025-01-21T05:08:45Z</dcterms:modified>
</cp:coreProperties>
</file>